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40009_{CCF24633-ED50-4735-92DE-F314DBBDBAE4}" xr6:coauthVersionLast="47" xr6:coauthVersionMax="47" xr10:uidLastSave="{00000000-0000-0000-0000-000000000000}"/>
  <bookViews>
    <workbookView xWindow="-25605" yWindow="0" windowWidth="25590" windowHeight="16200"/>
  </bookViews>
  <sheets>
    <sheet name="Volume total" sheetId="1" r:id="rId1"/>
    <sheet name="Exportations" sheetId="3" r:id="rId2"/>
    <sheet name="Importations" sheetId="4" r:id="rId3"/>
  </sheets>
  <calcPr calcId="191029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</calcChain>
</file>

<file path=xl/sharedStrings.xml><?xml version="1.0" encoding="utf-8"?>
<sst xmlns="http://schemas.openxmlformats.org/spreadsheetml/2006/main" count="436" uniqueCount="267">
  <si>
    <t>指标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</si>
  <si>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</si>
  <si>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</si>
  <si>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</si>
  <si>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</si>
  <si>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</si>
  <si>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</si>
  <si>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</si>
  <si>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</si>
  <si>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</si>
  <si>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中国同非洲进出口总额(万美元)</t>
  </si>
  <si>
    <t>中国同阿尔及利亚进出口总额(万美元)</t>
  </si>
  <si>
    <t>中国同安哥拉进出口总额(万美元)</t>
  </si>
  <si>
    <t>中国同贝宁进出口总额(万美元)</t>
  </si>
  <si>
    <t>中国同博茨瓦那进出口总额(万美元)</t>
  </si>
  <si>
    <t>中国同布隆迪进出口总额(万美元)</t>
  </si>
  <si>
    <t>中国同喀麦隆进出口总额(万美元)</t>
  </si>
  <si>
    <t>中国同加那利群岛进出口总额(万美元)</t>
  </si>
  <si>
    <t>中国同佛得角进出口总额(万美元)</t>
  </si>
  <si>
    <t>中国同中非进出口总额(万美元)</t>
  </si>
  <si>
    <t>中国同塞卜泰(休达)进出口总额(万美元)</t>
  </si>
  <si>
    <t>中国同乍得进出口总额(万美元)</t>
  </si>
  <si>
    <t>中国同科摩罗进出口总额(万美元)</t>
  </si>
  <si>
    <t>中国同刚果(布)进出口总额(万美元)</t>
  </si>
  <si>
    <t>中国同吉布提进出口总额(万美元)</t>
  </si>
  <si>
    <t>中国同埃及进出口总额(万美元)</t>
  </si>
  <si>
    <t>中国同赤道几内亚进出口总额(万美元)</t>
  </si>
  <si>
    <t>中国同埃塞俄比亚进出口总额(万美元)</t>
  </si>
  <si>
    <t>中国同加蓬进出口总额(万美元)</t>
  </si>
  <si>
    <t>中国同冈比亚进出口总额(万美元)</t>
  </si>
  <si>
    <t>中国同加纳进出口总额(万美元)</t>
  </si>
  <si>
    <t>中国同几内亚进出口总额(万美元)</t>
  </si>
  <si>
    <t>中国同几内亚比绍进出口总额(万美元)</t>
  </si>
  <si>
    <t>中国同科特迪瓦共和国进出口总额(万美元)</t>
  </si>
  <si>
    <t>中国同肯尼亚进出口总额(万美元)</t>
  </si>
  <si>
    <t>中国同利比里亚进出口总额(万美元)</t>
  </si>
  <si>
    <t>中国同利比亚进出口总额(万美元)</t>
  </si>
  <si>
    <t>中国同马达加斯加进出口总额(万美元)</t>
  </si>
  <si>
    <t>中国同马拉维进出口总额(万美元)</t>
  </si>
  <si>
    <t>中国同马里进出口总额(万美元)</t>
  </si>
  <si>
    <t>中国同毛里塔尼亚进出口总额(万美元)</t>
  </si>
  <si>
    <t>中国同毛里求斯进出口总额(万美元)</t>
  </si>
  <si>
    <t>中国同摩洛哥进出口总额(万美元)</t>
  </si>
  <si>
    <t>中国同莫桑比克进出口总额(万美元)</t>
  </si>
  <si>
    <t>中国同纳米比亚进出口总额(万美元)</t>
  </si>
  <si>
    <t>中国同尼日尔进出口总额(万美元)</t>
  </si>
  <si>
    <t>中国同尼日利亚进出口总额(万美元)</t>
  </si>
  <si>
    <t>中国同留尼汪进出口总额(万美元)</t>
  </si>
  <si>
    <t>中国同卢旺达进出口总额(万美元)</t>
  </si>
  <si>
    <t>中国同圣多美和普林西比进出口总额(万美元)</t>
  </si>
  <si>
    <t>中国同塞内加尔进出口总额(万美元)</t>
  </si>
  <si>
    <t>中国同塞舌尔进出口总额(万美元)</t>
  </si>
  <si>
    <t>中国同塞拉利昂进出口总额(万美元)</t>
  </si>
  <si>
    <t>中国同索马里进出口总额(万美元)</t>
  </si>
  <si>
    <t>中国同南非进出口总额(万美元)</t>
  </si>
  <si>
    <t>中国同西撒哈拉进出口总额(万美元)</t>
  </si>
  <si>
    <t>中国同苏丹进出口总额(万美元)</t>
  </si>
  <si>
    <t>中国同坦桑尼亚进出口总额(万美元)</t>
  </si>
  <si>
    <t>中国同多哥进出口总额(万美元)</t>
  </si>
  <si>
    <t>中国同突尼斯进出口总额(万美元)</t>
  </si>
  <si>
    <t>中国同乌干达进出口总额(万美元)</t>
  </si>
  <si>
    <t>中国同布基纳法索进出口总额(万美元)</t>
  </si>
  <si>
    <t>中国同刚果(金)进出口总额(万美元)</t>
  </si>
  <si>
    <t>中国同赞比亚进出口总额(万美元)</t>
  </si>
  <si>
    <t>中国同津巴布韦进出口总额(万美元)</t>
  </si>
  <si>
    <t>中国同莱索托进出口总额(万美元)</t>
  </si>
  <si>
    <t>中国同梅利利亚进出口总额(万美元)</t>
  </si>
  <si>
    <t>中国同斯威士兰进出口总额(万美元)</t>
  </si>
  <si>
    <t>中国同厄立特里亚进出口总额(万美元)</t>
  </si>
  <si>
    <t>中国同马约特岛进出口总额(万美元)</t>
  </si>
  <si>
    <t>中国同南苏丹共和国进出口总额(万美元)</t>
  </si>
  <si>
    <t>中国同非洲其他国家(地区)进出口总额(万美元)</t>
  </si>
  <si>
    <t>数据来源：国家统计局</t>
  </si>
  <si>
    <t>Colonne1</t>
  </si>
  <si>
    <t>Colonne2</t>
  </si>
  <si>
    <t>Pays</t>
  </si>
  <si>
    <t>Total Afrique</t>
  </si>
  <si>
    <t>Algérie</t>
  </si>
  <si>
    <t>Angola</t>
  </si>
  <si>
    <t>Bénin</t>
  </si>
  <si>
    <t>Botswana</t>
  </si>
  <si>
    <t>Burundi</t>
  </si>
  <si>
    <t>Cameroun</t>
  </si>
  <si>
    <t>Canaries</t>
  </si>
  <si>
    <t>Cap vert</t>
  </si>
  <si>
    <t>Centrafrique</t>
  </si>
  <si>
    <t>Ceuta</t>
  </si>
  <si>
    <t>Tchad</t>
  </si>
  <si>
    <t>Comores</t>
  </si>
  <si>
    <t>Congo</t>
  </si>
  <si>
    <t>Djibouti</t>
  </si>
  <si>
    <t>Égypte</t>
  </si>
  <si>
    <t>Guinée équatoriale</t>
  </si>
  <si>
    <t>Éthiopie</t>
  </si>
  <si>
    <t>Gabon</t>
  </si>
  <si>
    <t>Gambie</t>
  </si>
  <si>
    <t>Ghana</t>
  </si>
  <si>
    <t>Guinée</t>
  </si>
  <si>
    <t>Guinée-Bissau</t>
  </si>
  <si>
    <t>Côte d'Ivoire</t>
  </si>
  <si>
    <t>Kenya</t>
  </si>
  <si>
    <t>Libéria</t>
  </si>
  <si>
    <t>Libye</t>
  </si>
  <si>
    <t>Madagascar</t>
  </si>
  <si>
    <t>Malawi</t>
  </si>
  <si>
    <t>Mali</t>
  </si>
  <si>
    <t>Mauritanie</t>
  </si>
  <si>
    <t>Maurice</t>
  </si>
  <si>
    <t>Maroc</t>
  </si>
  <si>
    <t>Mozambique</t>
  </si>
  <si>
    <t>Namibie</t>
  </si>
  <si>
    <t>Niger</t>
  </si>
  <si>
    <t>Nigéria</t>
  </si>
  <si>
    <t>Réunion</t>
  </si>
  <si>
    <t>Rwanda</t>
  </si>
  <si>
    <t>Sao Tomé et Principe</t>
  </si>
  <si>
    <t>Sénégal</t>
  </si>
  <si>
    <t>Seychelles</t>
  </si>
  <si>
    <t>Sierra Leone</t>
  </si>
  <si>
    <t>Somalie</t>
  </si>
  <si>
    <t>Afrique du Sud</t>
  </si>
  <si>
    <t>Sahara occidental</t>
  </si>
  <si>
    <t>Soudan</t>
  </si>
  <si>
    <t>Tanzanie</t>
  </si>
  <si>
    <t>Togo</t>
  </si>
  <si>
    <t>Tunisie</t>
  </si>
  <si>
    <t>Ouganda</t>
  </si>
  <si>
    <t>Burkina Faso</t>
  </si>
  <si>
    <t>Congo (RDC)</t>
  </si>
  <si>
    <t>Zambie</t>
  </si>
  <si>
    <t>Zimbabwe</t>
  </si>
  <si>
    <t>Lesotho</t>
  </si>
  <si>
    <t>Melilla</t>
  </si>
  <si>
    <t>Eswatini</t>
  </si>
  <si>
    <t>Érythrée</t>
  </si>
  <si>
    <t>Mayotte</t>
  </si>
  <si>
    <t>Sud-Soudan</t>
  </si>
  <si>
    <t>Autres pays (régions) d'Afrique</t>
  </si>
  <si>
    <t>进出口总额(万美元) Volume total (10,000 dollars)</t>
  </si>
  <si>
    <t>https://data.stats.gov.cn/easyquery.htm?cn=C01</t>
  </si>
  <si>
    <t>中国向非洲出口总额(万美元)</t>
  </si>
  <si>
    <t>中国向阿尔及利亚出口总额(万美元)</t>
  </si>
  <si>
    <t>中国向安哥拉出口总额(万美元)</t>
  </si>
  <si>
    <t>中国向贝宁出口总额(万美元)</t>
  </si>
  <si>
    <t>中国向博茨瓦那出口总额(万美元)</t>
  </si>
  <si>
    <t>中国向布隆迪出口总额(万美元)</t>
  </si>
  <si>
    <t>中国向喀麦隆出口总额(万美元)</t>
  </si>
  <si>
    <t>中国向加那利群岛出口总额(万美元)</t>
  </si>
  <si>
    <t>中国向佛得角出口总额(万美元)</t>
  </si>
  <si>
    <t>中国向中非出口总额(万美元)</t>
  </si>
  <si>
    <t>中国向塞卜泰(休达)出口总额(万美元)</t>
  </si>
  <si>
    <t>中国向乍得出口总额(万美元)</t>
  </si>
  <si>
    <t>中国向科摩罗出口总额(万美元)</t>
  </si>
  <si>
    <t>中国向刚果(布)出口总额(万美元)</t>
  </si>
  <si>
    <t>中国向吉布提出口总额(万美元)</t>
  </si>
  <si>
    <t>中国向埃及出口总额(万美元)</t>
  </si>
  <si>
    <t>中国向赤道几内亚出口总额(万美元)</t>
  </si>
  <si>
    <t>中国向埃塞俄比亚出口总额(万美元)</t>
  </si>
  <si>
    <t>中国向加蓬出口总额(万美元)</t>
  </si>
  <si>
    <t>中国向冈比亚出口总额(万美元)</t>
  </si>
  <si>
    <t>中国向加纳出口总额(万美元)</t>
  </si>
  <si>
    <t>中国向几内亚出口总额(万美元)</t>
  </si>
  <si>
    <t>中国向几内亚比绍出口总额(万美元)</t>
  </si>
  <si>
    <t>中国向科特迪瓦共和国出口总额(万美元)</t>
  </si>
  <si>
    <t>中国向肯尼亚出口总额(万美元)</t>
  </si>
  <si>
    <t>中国向利比里亚出口总额(万美元)</t>
  </si>
  <si>
    <t>中国向利比亚出口总额(万美元)</t>
  </si>
  <si>
    <t>中国向马达加斯加出口总额(万美元)</t>
  </si>
  <si>
    <t>中国向马拉维出口总额(万美元)</t>
  </si>
  <si>
    <t>中国向马里出口总额(万美元)</t>
  </si>
  <si>
    <t>中国向毛里塔尼亚出口总额(万美元)</t>
  </si>
  <si>
    <t>中国向毛里求斯出口总额(万美元)</t>
  </si>
  <si>
    <t>中国向摩洛哥出口总额(万美元)</t>
  </si>
  <si>
    <t>中国向莫桑比克出口总额(万美元)</t>
  </si>
  <si>
    <t>中国向纳米比亚出口总额(万美元)</t>
  </si>
  <si>
    <t>中国向尼日尔出口总额(万美元)</t>
  </si>
  <si>
    <t>中国向尼日利亚出口总额(万美元)</t>
  </si>
  <si>
    <t>中国向留尼汪出口总额(万美元)</t>
  </si>
  <si>
    <t>中国向卢旺达出口总额(万美元)</t>
  </si>
  <si>
    <t>中国向圣多美和普林西比出口总额(万美元)</t>
  </si>
  <si>
    <t>中国向塞内加尔出口总额(万美元)</t>
  </si>
  <si>
    <t>中国向塞舌尔出口总额(万美元)</t>
  </si>
  <si>
    <t>中国向塞拉利昂出口总额(万美元)</t>
  </si>
  <si>
    <t>中国向索马里出口总额(万美元)</t>
  </si>
  <si>
    <t>中国向南非出口总额(万美元)</t>
  </si>
  <si>
    <t>中国向西撒哈拉出口总额(万美元)</t>
  </si>
  <si>
    <t>中国向苏丹出口总额(万美元)</t>
  </si>
  <si>
    <t>中国向坦桑尼亚出口总额(万美元)</t>
  </si>
  <si>
    <t>中国向多哥出口总额(万美元)</t>
  </si>
  <si>
    <t>中国向突尼斯出口总额(万美元)</t>
  </si>
  <si>
    <t>中国向乌干达出口总额(万美元)</t>
  </si>
  <si>
    <t>中国向布基纳法索出口总额(万美元)</t>
  </si>
  <si>
    <t>中国向刚果(金)出口总额(万美元)</t>
  </si>
  <si>
    <t>中国向赞比亚出口总额(万美元)</t>
  </si>
  <si>
    <t>中国向津巴布韦出口总额(万美元)</t>
  </si>
  <si>
    <t>中国向莱索托出口总额(万美元)</t>
  </si>
  <si>
    <t>中国向梅利利亚出口总额(万美元)</t>
  </si>
  <si>
    <t>中国向斯威士兰出口总额(万美元)</t>
  </si>
  <si>
    <t>中国向厄立特里亚出口总额(万美元)</t>
  </si>
  <si>
    <t>中国向马约特岛出口总额(万美元)</t>
  </si>
  <si>
    <t>中国向南苏丹共和国出口总额(万美元)</t>
  </si>
  <si>
    <t>中国向非洲其他国家(地区)出口总额(万美元)</t>
  </si>
  <si>
    <t>出口总额(万美元) Exportations (10,000 dollars)</t>
  </si>
  <si>
    <t>中国从非洲进口总额(万美元)</t>
  </si>
  <si>
    <t>中国从阿尔及利亚进口总额(万美元)</t>
  </si>
  <si>
    <t>中国从安哥拉进口总额(万美元)</t>
  </si>
  <si>
    <t>中国从贝宁进口总额(万美元)</t>
  </si>
  <si>
    <t>中国从博茨瓦那进口总额(万美元)</t>
  </si>
  <si>
    <t>中国从布隆迪进口总额(万美元)</t>
  </si>
  <si>
    <t>中国从喀麦隆进口总额(万美元)</t>
  </si>
  <si>
    <t>中国从加那利群岛进口总额(万美元)</t>
  </si>
  <si>
    <t/>
  </si>
  <si>
    <t>中国从佛得角进口总额(万美元)</t>
  </si>
  <si>
    <t>中国从中非进口总额(万美元)</t>
  </si>
  <si>
    <t>中国从塞卜泰(休达)进口总额(万美元)</t>
  </si>
  <si>
    <t>中国从乍得进口总额(万美元)</t>
  </si>
  <si>
    <t>中国从科摩罗进口总额(万美元)</t>
  </si>
  <si>
    <t>中国从刚果(布)进口总额(万美元)</t>
  </si>
  <si>
    <t>中国从吉布提进口总额(万美元)</t>
  </si>
  <si>
    <t>中国从埃及进口总额(万美元)</t>
  </si>
  <si>
    <t>中国从赤道几内亚进口总额(万美元)</t>
  </si>
  <si>
    <t>中国从埃塞俄比亚进口总额(万美元)</t>
  </si>
  <si>
    <t>中国从加蓬进口总额(万美元)</t>
  </si>
  <si>
    <t>中国从冈比亚进口总额(万美元)</t>
  </si>
  <si>
    <t>中国从加纳进口总额(万美元)</t>
  </si>
  <si>
    <t>中国从几内亚进口总额(万美元)</t>
  </si>
  <si>
    <t>中国从几内亚比绍进口总额(万美元)</t>
  </si>
  <si>
    <t>中国从科特迪瓦共和国进口总额(万美元)</t>
  </si>
  <si>
    <t>中国从肯尼亚进口总额(万美元)</t>
  </si>
  <si>
    <t>中国从利比里亚进口总额(万美元)</t>
  </si>
  <si>
    <t>中国从利比亚进口总额(万美元)</t>
  </si>
  <si>
    <t>中国从马达加斯加进口总额(万美元)</t>
  </si>
  <si>
    <t>中国从马拉维进口总额(万美元)</t>
  </si>
  <si>
    <t>中国从马里进口总额(万美元)</t>
  </si>
  <si>
    <t>中国从毛里塔尼亚进口总额(万美元)</t>
  </si>
  <si>
    <t>中国从毛里求斯进口总额(万美元)</t>
  </si>
  <si>
    <t>中国从摩洛哥进口总额(万美元)</t>
  </si>
  <si>
    <t>中国从莫桑比克进口总额(万美元)</t>
  </si>
  <si>
    <t>中国从纳米比亚进口总额(万美元)</t>
  </si>
  <si>
    <t>中国从尼日尔进口总额(万美元)</t>
  </si>
  <si>
    <t>中国从尼日利亚进口总额(万美元)</t>
  </si>
  <si>
    <t>中国从留尼汪进口总额(万美元)</t>
  </si>
  <si>
    <t>中国从卢旺达进口总额(万美元)</t>
  </si>
  <si>
    <t>中国从圣多美和普林西比进口总额(万美元)</t>
  </si>
  <si>
    <t>中国从塞内加尔进口总额(万美元)</t>
  </si>
  <si>
    <t>中国从塞舌尔进口总额(万美元)</t>
  </si>
  <si>
    <t>中国从塞拉利昂进口总额(万美元)</t>
  </si>
  <si>
    <t>中国从索马里进口总额(万美元)</t>
  </si>
  <si>
    <t>中国从南非进口总额(万美元)</t>
  </si>
  <si>
    <t>中国从西撒哈拉进口总额(万美元)</t>
  </si>
  <si>
    <t>中国从苏丹进口总额(万美元)</t>
  </si>
  <si>
    <t>中国从坦桑尼亚进口总额(万美元)</t>
  </si>
  <si>
    <t>中国从多哥进口总额(万美元)</t>
  </si>
  <si>
    <t>中国从突尼斯进口总额(万美元)</t>
  </si>
  <si>
    <t>中国从乌干达进口总额(万美元)</t>
  </si>
  <si>
    <t>中国从布基纳法索进口总额(万美元)</t>
  </si>
  <si>
    <t>中国从刚果(金)进口总额(万美元)</t>
  </si>
  <si>
    <t>中国从赞比亚进口总额(万美元)</t>
  </si>
  <si>
    <t>中国从津巴布韦进口总额(万美元)</t>
  </si>
  <si>
    <t>中国从莱索托进口总额(万美元)</t>
  </si>
  <si>
    <t>中国从梅利利亚进口总额(万美元)</t>
  </si>
  <si>
    <t>中国从斯威士兰进口总额(万美元)</t>
  </si>
  <si>
    <t>中国从厄立特里亚进口总额(万美元)</t>
  </si>
  <si>
    <t>中国从马约特岛进口总额(万美元)</t>
  </si>
  <si>
    <t>中国从南苏丹共和国进口总额(万美元)</t>
  </si>
  <si>
    <t>中国从非洲其他国家(地区)进口总额(万美元)</t>
  </si>
  <si>
    <t>进口总额(万美元) Importations (10,000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</si>
</sst>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u/>
      <sz val="12"/>
      <color theme="10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5" fillId="0" borderId="0" xfId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0" xfId="0" applyNumberFormat="1" applyFont="1"/>
  </cellXfs>
  <cellStyles count="2">
    <cellStyle name="Lien hypertexte" xfId="1" builtinId="8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3:K65" totalsRowShown="0" headerRowDxfId="29" dataDxfId="28">
  <autoFilter ref="A3:K65"/>
  <tableColumns count="11">
    <tableColumn id="1" name="指标" dataDxfId="40"/>
    <tableColumn id="13" name="Pays" dataDxfId="39"/>
    <tableColumn id="2" name="2021年" dataDxfId="38"/>
    <tableColumn id="3" name="2020年" dataDxfId="37"/>
    <tableColumn id="4" name="2019年" dataDxfId="36"/>
    <tableColumn id="5" name="2018年" dataDxfId="35"/>
    <tableColumn id="6" name="2017年" dataDxfId="34"/>
    <tableColumn id="7" name="2016年" dataDxfId="33"/>
    <tableColumn id="8" name="2015年" dataDxfId="32"/>
    <tableColumn id="9" name="2014年" dataDxfId="31"/>
    <tableColumn id="10" name="2013年" dataDxfId="30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M65" totalsRowShown="0" headerRowDxfId="25" dataDxfId="26">
  <autoFilter ref="A3:M65"/>
  <tableColumns count="13">
    <tableColumn id="1" name="指标" dataDxfId="27"/>
    <tableColumn id="12" name="Colonne1" dataDxfId="15">
      <calculatedColumnFormula>MID(A4,4,100)</calculatedColumnFormula>
    </tableColumn>
    <tableColumn id="13" name="Colonne2" dataDxfId="14">
      <calculatedColumnFormula>LEFT(B4,SEARCH("出口总额(万美元)",B4,1)-1)</calculatedColumnFormula>
    </tableColumn>
    <tableColumn id="11" name="Pays" dataDxfId="13"/>
    <tableColumn id="2" name="2021年" dataDxfId="24"/>
    <tableColumn id="3" name="2020年" dataDxfId="23"/>
    <tableColumn id="4" name="2019年" dataDxfId="22"/>
    <tableColumn id="5" name="2018年" dataDxfId="21"/>
    <tableColumn id="6" name="2017年" dataDxfId="20"/>
    <tableColumn id="7" name="2016年" dataDxfId="19"/>
    <tableColumn id="8" name="2015年" dataDxfId="18"/>
    <tableColumn id="9" name="2014年" dataDxfId="17"/>
    <tableColumn id="10" name="2013年" dataDxfId="1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K65" totalsRowShown="0" headerRowDxfId="11" dataDxfId="12">
  <autoFilter ref="A3:K65"/>
  <tableColumns count="11">
    <tableColumn id="1" name="指标" dataDxfId="10"/>
    <tableColumn id="13" name="Pays" dataDxfId="0"/>
    <tableColumn id="2" name="2021年" dataDxfId="9"/>
    <tableColumn id="3" name="2020年" dataDxfId="8"/>
    <tableColumn id="4" name="2019年" dataDxfId="7"/>
    <tableColumn id="5" name="2018年" dataDxfId="6"/>
    <tableColumn id="6" name="2017年" dataDxfId="5"/>
    <tableColumn id="7" name="2016年" dataDxfId="4"/>
    <tableColumn id="8" name="2015年" dataDxfId="3"/>
    <tableColumn id="9" name="2014年" dataDxfId="2"/>
    <tableColumn id="10" name="2013年" data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stats.gov.cn/easyquery.htm?cn=C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L9" sqref="L9"/>
    </sheetView>
  </sheetViews>
  <sheetFormatPr baseColWidth="10" defaultRowHeight="20.100000000000001" customHeight="1" x14ac:dyDescent="0.25"/>
  <cols>
    <col min="1" max="1" width="49.42578125" style="1" customWidth="1"/>
    <col min="2" max="2" width="21.42578125" style="1" customWidth="1"/>
    <col min="3" max="256" width="16" style="1" customWidth="1"/>
    <col min="257" max="16384" width="11.42578125" style="1"/>
  </cols>
  <sheetData>
    <row r="1" spans="1:12" ht="20.100000000000001" customHeight="1" x14ac:dyDescent="0.25">
      <c r="A1" s="2"/>
    </row>
    <row r="2" spans="1:12" ht="20.100000000000001" customHeight="1" x14ac:dyDescent="0.25">
      <c r="A2" s="8" t="s">
        <v>138</v>
      </c>
      <c r="B2" s="8"/>
      <c r="C2" s="8"/>
      <c r="D2" s="8"/>
      <c r="E2" s="8"/>
      <c r="F2" s="8"/>
      <c r="G2" s="8"/>
      <c r="H2" s="8"/>
      <c r="I2" s="8"/>
      <c r="J2" s="8"/>
      <c r="K2" s="8"/>
      <c r="L2" s="2"/>
    </row>
    <row r="3" spans="1:12" ht="20.100000000000001" customHeight="1" x14ac:dyDescent="0.25">
      <c r="A3" s="3" t="s">
        <v>0</v>
      </c>
      <c r="B3" s="3" t="s">
        <v>75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2" ht="20.100000000000001" customHeight="1" x14ac:dyDescent="0.25">
      <c r="A4" s="4" t="s">
        <v>10</v>
      </c>
      <c r="B4" s="4" t="s">
        <v>76</v>
      </c>
      <c r="C4" s="5">
        <v>25424564</v>
      </c>
      <c r="D4" s="5">
        <v>18794272</v>
      </c>
      <c r="E4" s="5">
        <v>20901602</v>
      </c>
      <c r="F4" s="5">
        <v>20415879</v>
      </c>
      <c r="G4" s="5">
        <v>17064477</v>
      </c>
      <c r="H4" s="5">
        <v>14896190</v>
      </c>
      <c r="I4" s="5">
        <v>17879878</v>
      </c>
      <c r="J4" s="5">
        <v>22166613</v>
      </c>
      <c r="K4" s="5">
        <v>21025408</v>
      </c>
    </row>
    <row r="5" spans="1:12" ht="20.100000000000001" customHeight="1" x14ac:dyDescent="0.25">
      <c r="A5" s="4" t="s">
        <v>11</v>
      </c>
      <c r="B5" s="4" t="s">
        <v>77</v>
      </c>
      <c r="C5" s="5">
        <v>743032</v>
      </c>
      <c r="D5" s="5">
        <v>659343</v>
      </c>
      <c r="E5" s="5">
        <v>808303</v>
      </c>
      <c r="F5" s="5">
        <v>910416</v>
      </c>
      <c r="G5" s="5">
        <v>723307</v>
      </c>
      <c r="H5" s="5">
        <v>798000</v>
      </c>
      <c r="I5" s="5">
        <v>835071</v>
      </c>
      <c r="J5" s="5">
        <v>870986</v>
      </c>
      <c r="K5" s="5">
        <v>818844</v>
      </c>
    </row>
    <row r="6" spans="1:12" ht="20.100000000000001" customHeight="1" x14ac:dyDescent="0.25">
      <c r="A6" s="4" t="s">
        <v>12</v>
      </c>
      <c r="B6" s="4" t="s">
        <v>78</v>
      </c>
      <c r="C6" s="5">
        <v>2351885</v>
      </c>
      <c r="D6" s="5">
        <v>1650588</v>
      </c>
      <c r="E6" s="5">
        <v>2589313</v>
      </c>
      <c r="F6" s="5">
        <v>2807965</v>
      </c>
      <c r="G6" s="5">
        <v>2295616</v>
      </c>
      <c r="H6" s="5">
        <v>1564677</v>
      </c>
      <c r="I6" s="5">
        <v>1971876</v>
      </c>
      <c r="J6" s="5">
        <v>3708101</v>
      </c>
      <c r="K6" s="5">
        <v>3593673</v>
      </c>
    </row>
    <row r="7" spans="1:12" ht="20.100000000000001" customHeight="1" x14ac:dyDescent="0.25">
      <c r="A7" s="4" t="s">
        <v>13</v>
      </c>
      <c r="B7" s="4" t="s">
        <v>79</v>
      </c>
      <c r="C7" s="5">
        <v>145909</v>
      </c>
      <c r="D7" s="5">
        <v>104664</v>
      </c>
      <c r="E7" s="5">
        <v>230688</v>
      </c>
      <c r="F7" s="5">
        <v>219827</v>
      </c>
      <c r="G7" s="5">
        <v>201810</v>
      </c>
      <c r="H7" s="5">
        <v>209489</v>
      </c>
      <c r="I7" s="5">
        <v>306692</v>
      </c>
      <c r="J7" s="5">
        <v>375261</v>
      </c>
      <c r="K7" s="5">
        <v>319848</v>
      </c>
    </row>
    <row r="8" spans="1:12" ht="20.100000000000001" customHeight="1" x14ac:dyDescent="0.25">
      <c r="A8" s="4" t="s">
        <v>14</v>
      </c>
      <c r="B8" s="4" t="s">
        <v>80</v>
      </c>
      <c r="C8" s="5">
        <v>42821</v>
      </c>
      <c r="D8" s="5">
        <v>32293</v>
      </c>
      <c r="E8" s="5">
        <v>31859</v>
      </c>
      <c r="F8" s="5">
        <v>29583</v>
      </c>
      <c r="G8" s="5">
        <v>26625</v>
      </c>
      <c r="H8" s="5">
        <v>27187</v>
      </c>
      <c r="I8" s="5">
        <v>36358</v>
      </c>
      <c r="J8" s="5">
        <v>39003</v>
      </c>
      <c r="K8" s="5">
        <v>34211</v>
      </c>
    </row>
    <row r="9" spans="1:12" ht="20.100000000000001" customHeight="1" x14ac:dyDescent="0.25">
      <c r="A9" s="4" t="s">
        <v>15</v>
      </c>
      <c r="B9" s="4" t="s">
        <v>81</v>
      </c>
      <c r="C9" s="5">
        <v>13551</v>
      </c>
      <c r="D9" s="5">
        <v>8160</v>
      </c>
      <c r="E9" s="5">
        <v>7933</v>
      </c>
      <c r="F9" s="5">
        <v>4925</v>
      </c>
      <c r="G9" s="5">
        <v>5218</v>
      </c>
      <c r="H9" s="5">
        <v>4780</v>
      </c>
      <c r="I9" s="5">
        <v>4291</v>
      </c>
      <c r="J9" s="5">
        <v>5575</v>
      </c>
      <c r="K9" s="5">
        <v>6027</v>
      </c>
    </row>
    <row r="10" spans="1:12" ht="20.100000000000001" customHeight="1" x14ac:dyDescent="0.25">
      <c r="A10" s="4" t="s">
        <v>16</v>
      </c>
      <c r="B10" s="4" t="s">
        <v>82</v>
      </c>
      <c r="C10" s="5">
        <v>435068</v>
      </c>
      <c r="D10" s="5">
        <v>278380</v>
      </c>
      <c r="E10" s="5">
        <v>267985</v>
      </c>
      <c r="F10" s="5">
        <v>278957</v>
      </c>
      <c r="G10" s="5">
        <v>189711</v>
      </c>
      <c r="H10" s="5">
        <v>195948</v>
      </c>
      <c r="I10" s="5">
        <v>261491</v>
      </c>
      <c r="J10" s="5">
        <v>256646</v>
      </c>
      <c r="K10" s="5">
        <v>188085</v>
      </c>
    </row>
    <row r="11" spans="1:12" ht="20.100000000000001" customHeight="1" x14ac:dyDescent="0.25">
      <c r="A11" s="4" t="s">
        <v>17</v>
      </c>
      <c r="B11" s="4" t="s">
        <v>83</v>
      </c>
      <c r="C11" s="5">
        <v>199</v>
      </c>
      <c r="D11" s="5">
        <v>167</v>
      </c>
      <c r="E11" s="5">
        <v>179</v>
      </c>
      <c r="F11" s="5">
        <v>293</v>
      </c>
      <c r="G11" s="5">
        <v>361</v>
      </c>
      <c r="H11" s="5">
        <v>404</v>
      </c>
      <c r="I11" s="5">
        <v>344</v>
      </c>
      <c r="J11" s="5">
        <v>436</v>
      </c>
      <c r="K11" s="5">
        <v>323</v>
      </c>
    </row>
    <row r="12" spans="1:12" ht="20.100000000000001" customHeight="1" x14ac:dyDescent="0.25">
      <c r="A12" s="4" t="s">
        <v>18</v>
      </c>
      <c r="B12" s="4" t="s">
        <v>84</v>
      </c>
      <c r="C12" s="5">
        <v>8569</v>
      </c>
      <c r="D12" s="5">
        <v>7905</v>
      </c>
      <c r="E12" s="5">
        <v>6420</v>
      </c>
      <c r="F12" s="5">
        <v>7856</v>
      </c>
      <c r="G12" s="5">
        <v>6925</v>
      </c>
      <c r="H12" s="5">
        <v>4878</v>
      </c>
      <c r="I12" s="5">
        <v>4332</v>
      </c>
      <c r="J12" s="5">
        <v>5123</v>
      </c>
      <c r="K12" s="5">
        <v>6199</v>
      </c>
    </row>
    <row r="13" spans="1:12" ht="20.100000000000001" customHeight="1" x14ac:dyDescent="0.25">
      <c r="A13" s="4" t="s">
        <v>19</v>
      </c>
      <c r="B13" s="4" t="s">
        <v>85</v>
      </c>
      <c r="C13" s="5">
        <v>8160</v>
      </c>
      <c r="D13" s="5">
        <v>8504</v>
      </c>
      <c r="E13" s="5">
        <v>6186</v>
      </c>
      <c r="F13" s="5">
        <v>7319</v>
      </c>
      <c r="G13" s="5">
        <v>4107</v>
      </c>
      <c r="H13" s="5">
        <v>4704</v>
      </c>
      <c r="I13" s="5">
        <v>4005</v>
      </c>
      <c r="J13" s="5">
        <v>3648</v>
      </c>
      <c r="K13" s="5">
        <v>5011</v>
      </c>
    </row>
    <row r="14" spans="1:12" ht="20.100000000000001" customHeight="1" x14ac:dyDescent="0.25">
      <c r="A14" s="4" t="s">
        <v>20</v>
      </c>
      <c r="B14" s="4" t="s">
        <v>86</v>
      </c>
      <c r="C14" s="5">
        <v>20</v>
      </c>
      <c r="D14" s="5">
        <v>37</v>
      </c>
      <c r="E14" s="5">
        <v>31</v>
      </c>
      <c r="F14" s="5">
        <v>76</v>
      </c>
      <c r="G14" s="5">
        <v>30</v>
      </c>
      <c r="H14" s="5">
        <v>99</v>
      </c>
      <c r="I14" s="5">
        <v>83</v>
      </c>
      <c r="J14" s="5">
        <v>50</v>
      </c>
      <c r="K14" s="5">
        <v>67</v>
      </c>
    </row>
    <row r="15" spans="1:12" ht="20.100000000000001" customHeight="1" x14ac:dyDescent="0.25">
      <c r="A15" s="4" t="s">
        <v>21</v>
      </c>
      <c r="B15" s="4" t="s">
        <v>87</v>
      </c>
      <c r="C15" s="5">
        <v>56207</v>
      </c>
      <c r="D15" s="5">
        <v>71979</v>
      </c>
      <c r="E15" s="5">
        <v>73186</v>
      </c>
      <c r="F15" s="5">
        <v>28053</v>
      </c>
      <c r="G15" s="5">
        <v>39528</v>
      </c>
      <c r="H15" s="5">
        <v>20850</v>
      </c>
      <c r="I15" s="5">
        <v>21424</v>
      </c>
      <c r="J15" s="5">
        <v>42605</v>
      </c>
      <c r="K15" s="5">
        <v>47539</v>
      </c>
    </row>
    <row r="16" spans="1:12" ht="20.100000000000001" customHeight="1" x14ac:dyDescent="0.25">
      <c r="A16" s="4" t="s">
        <v>22</v>
      </c>
      <c r="B16" s="4" t="s">
        <v>88</v>
      </c>
      <c r="C16" s="5">
        <v>5706</v>
      </c>
      <c r="D16" s="5">
        <v>5065</v>
      </c>
      <c r="E16" s="5">
        <v>7372</v>
      </c>
      <c r="F16" s="5">
        <v>7922</v>
      </c>
      <c r="G16" s="5">
        <v>6780</v>
      </c>
      <c r="H16" s="5">
        <v>4841</v>
      </c>
      <c r="I16" s="5">
        <v>4573</v>
      </c>
      <c r="J16" s="5">
        <v>4069</v>
      </c>
      <c r="K16" s="5">
        <v>2987</v>
      </c>
    </row>
    <row r="17" spans="1:11" ht="20.100000000000001" customHeight="1" x14ac:dyDescent="0.25">
      <c r="A17" s="4" t="s">
        <v>23</v>
      </c>
      <c r="B17" s="4" t="s">
        <v>89</v>
      </c>
      <c r="C17" s="5">
        <v>538972</v>
      </c>
      <c r="D17" s="5">
        <v>396816</v>
      </c>
      <c r="E17" s="5">
        <v>653732</v>
      </c>
      <c r="F17" s="5">
        <v>725896</v>
      </c>
      <c r="G17" s="5">
        <v>445990</v>
      </c>
      <c r="H17" s="5">
        <v>307368</v>
      </c>
      <c r="I17" s="5">
        <v>365928</v>
      </c>
      <c r="J17" s="5">
        <v>646354</v>
      </c>
      <c r="K17" s="5">
        <v>649148</v>
      </c>
    </row>
    <row r="18" spans="1:11" ht="20.100000000000001" customHeight="1" x14ac:dyDescent="0.25">
      <c r="A18" s="4" t="s">
        <v>24</v>
      </c>
      <c r="B18" s="4" t="s">
        <v>90</v>
      </c>
      <c r="C18" s="5">
        <v>262762</v>
      </c>
      <c r="D18" s="5">
        <v>235638</v>
      </c>
      <c r="E18" s="5">
        <v>222643</v>
      </c>
      <c r="F18" s="5">
        <v>186398</v>
      </c>
      <c r="G18" s="5">
        <v>217543</v>
      </c>
      <c r="H18" s="5">
        <v>214857</v>
      </c>
      <c r="I18" s="5">
        <v>198171</v>
      </c>
      <c r="J18" s="5">
        <v>111387</v>
      </c>
      <c r="K18" s="5">
        <v>101916</v>
      </c>
    </row>
    <row r="19" spans="1:11" ht="20.100000000000001" customHeight="1" x14ac:dyDescent="0.25">
      <c r="A19" s="4" t="s">
        <v>25</v>
      </c>
      <c r="B19" s="4" t="s">
        <v>91</v>
      </c>
      <c r="C19" s="5">
        <v>1996819</v>
      </c>
      <c r="D19" s="5">
        <v>1455133</v>
      </c>
      <c r="E19" s="5">
        <v>1320142</v>
      </c>
      <c r="F19" s="5">
        <v>1382973</v>
      </c>
      <c r="G19" s="5">
        <v>1082758</v>
      </c>
      <c r="H19" s="5">
        <v>1099049</v>
      </c>
      <c r="I19" s="5">
        <v>1287642</v>
      </c>
      <c r="J19" s="5">
        <v>1162003</v>
      </c>
      <c r="K19" s="5">
        <v>1021428</v>
      </c>
    </row>
    <row r="20" spans="1:11" ht="20.100000000000001" customHeight="1" x14ac:dyDescent="0.25">
      <c r="A20" s="4" t="s">
        <v>26</v>
      </c>
      <c r="B20" s="4" t="s">
        <v>92</v>
      </c>
      <c r="C20" s="5">
        <v>133917</v>
      </c>
      <c r="D20" s="5">
        <v>130467</v>
      </c>
      <c r="E20" s="5">
        <v>183627</v>
      </c>
      <c r="F20" s="5">
        <v>228452</v>
      </c>
      <c r="G20" s="5">
        <v>165005</v>
      </c>
      <c r="H20" s="5">
        <v>78014</v>
      </c>
      <c r="I20" s="5">
        <v>142789</v>
      </c>
      <c r="J20" s="5">
        <v>356971</v>
      </c>
      <c r="K20" s="5">
        <v>282744</v>
      </c>
    </row>
    <row r="21" spans="1:11" ht="20.100000000000001" customHeight="1" x14ac:dyDescent="0.25">
      <c r="A21" s="4" t="s">
        <v>27</v>
      </c>
      <c r="B21" s="4" t="s">
        <v>93</v>
      </c>
      <c r="C21" s="5">
        <v>265678</v>
      </c>
      <c r="D21" s="5">
        <v>257209</v>
      </c>
      <c r="E21" s="5">
        <v>266745</v>
      </c>
      <c r="F21" s="5">
        <v>287617</v>
      </c>
      <c r="G21" s="5">
        <v>302214</v>
      </c>
      <c r="H21" s="5">
        <v>363411</v>
      </c>
      <c r="I21" s="5">
        <v>382122</v>
      </c>
      <c r="J21" s="5">
        <v>341226</v>
      </c>
      <c r="K21" s="5">
        <v>218415</v>
      </c>
    </row>
    <row r="22" spans="1:11" ht="20.100000000000001" customHeight="1" x14ac:dyDescent="0.25">
      <c r="A22" s="4" t="s">
        <v>28</v>
      </c>
      <c r="B22" s="4" t="s">
        <v>94</v>
      </c>
      <c r="C22" s="5">
        <v>302095</v>
      </c>
      <c r="D22" s="5">
        <v>365952</v>
      </c>
      <c r="E22" s="5">
        <v>502392</v>
      </c>
      <c r="F22" s="5">
        <v>336258</v>
      </c>
      <c r="G22" s="5">
        <v>273980</v>
      </c>
      <c r="H22" s="5">
        <v>181632</v>
      </c>
      <c r="I22" s="5">
        <v>176561</v>
      </c>
      <c r="J22" s="5">
        <v>203833</v>
      </c>
      <c r="K22" s="5">
        <v>133135</v>
      </c>
    </row>
    <row r="23" spans="1:11" ht="20.100000000000001" customHeight="1" x14ac:dyDescent="0.25">
      <c r="A23" s="4" t="s">
        <v>29</v>
      </c>
      <c r="B23" s="4" t="s">
        <v>95</v>
      </c>
      <c r="C23" s="5">
        <v>58855</v>
      </c>
      <c r="D23" s="5">
        <v>56557</v>
      </c>
      <c r="E23" s="5">
        <v>58392</v>
      </c>
      <c r="F23" s="5">
        <v>44625</v>
      </c>
      <c r="G23" s="5">
        <v>49771</v>
      </c>
      <c r="H23" s="5">
        <v>40520</v>
      </c>
      <c r="I23" s="5">
        <v>38589</v>
      </c>
      <c r="J23" s="5">
        <v>38862</v>
      </c>
      <c r="K23" s="5">
        <v>38650</v>
      </c>
    </row>
    <row r="24" spans="1:11" ht="20.100000000000001" customHeight="1" x14ac:dyDescent="0.25">
      <c r="A24" s="4" t="s">
        <v>30</v>
      </c>
      <c r="B24" s="4" t="s">
        <v>96</v>
      </c>
      <c r="C24" s="5">
        <v>957011</v>
      </c>
      <c r="D24" s="5">
        <v>853078</v>
      </c>
      <c r="E24" s="5">
        <v>747966</v>
      </c>
      <c r="F24" s="5">
        <v>725596</v>
      </c>
      <c r="G24" s="5">
        <v>667774</v>
      </c>
      <c r="H24" s="5">
        <v>597668</v>
      </c>
      <c r="I24" s="5">
        <v>660535</v>
      </c>
      <c r="J24" s="5">
        <v>558716</v>
      </c>
      <c r="K24" s="5">
        <v>514936</v>
      </c>
    </row>
    <row r="25" spans="1:11" ht="20.100000000000001" customHeight="1" x14ac:dyDescent="0.25">
      <c r="A25" s="4" t="s">
        <v>31</v>
      </c>
      <c r="B25" s="4" t="s">
        <v>97</v>
      </c>
      <c r="C25" s="5">
        <v>495234</v>
      </c>
      <c r="D25" s="5">
        <v>435056</v>
      </c>
      <c r="E25" s="5">
        <v>417352</v>
      </c>
      <c r="F25" s="5">
        <v>354111</v>
      </c>
      <c r="G25" s="5">
        <v>270671</v>
      </c>
      <c r="H25" s="5">
        <v>177456</v>
      </c>
      <c r="I25" s="5">
        <v>130302</v>
      </c>
      <c r="J25" s="5">
        <v>114280</v>
      </c>
      <c r="K25" s="5">
        <v>99157</v>
      </c>
    </row>
    <row r="26" spans="1:11" ht="20.100000000000001" customHeight="1" x14ac:dyDescent="0.25">
      <c r="A26" s="4" t="s">
        <v>32</v>
      </c>
      <c r="B26" s="4" t="s">
        <v>98</v>
      </c>
      <c r="C26" s="5">
        <v>8888</v>
      </c>
      <c r="D26" s="5">
        <v>5144</v>
      </c>
      <c r="E26" s="5">
        <v>4034</v>
      </c>
      <c r="F26" s="5">
        <v>3747</v>
      </c>
      <c r="G26" s="5">
        <v>3413</v>
      </c>
      <c r="H26" s="5">
        <v>2141</v>
      </c>
      <c r="I26" s="5">
        <v>3530</v>
      </c>
      <c r="J26" s="5">
        <v>6711</v>
      </c>
      <c r="K26" s="5">
        <v>2872</v>
      </c>
    </row>
    <row r="27" spans="1:11" ht="20.100000000000001" customHeight="1" x14ac:dyDescent="0.25">
      <c r="A27" s="4" t="s">
        <v>33</v>
      </c>
      <c r="B27" s="4" t="s">
        <v>99</v>
      </c>
      <c r="C27" s="5">
        <v>376252</v>
      </c>
      <c r="D27" s="5">
        <v>291404</v>
      </c>
      <c r="E27" s="5">
        <v>249724</v>
      </c>
      <c r="F27" s="5">
        <v>214410</v>
      </c>
      <c r="G27" s="5">
        <v>185046</v>
      </c>
      <c r="H27" s="5">
        <v>168607</v>
      </c>
      <c r="I27" s="5">
        <v>169855</v>
      </c>
      <c r="J27" s="5">
        <v>143635</v>
      </c>
      <c r="K27" s="5">
        <v>121293</v>
      </c>
    </row>
    <row r="28" spans="1:11" ht="20.100000000000001" customHeight="1" x14ac:dyDescent="0.25">
      <c r="A28" s="4" t="s">
        <v>34</v>
      </c>
      <c r="B28" s="4" t="s">
        <v>100</v>
      </c>
      <c r="C28" s="5">
        <v>695787</v>
      </c>
      <c r="D28" s="5">
        <v>556026</v>
      </c>
      <c r="E28" s="5">
        <v>518817</v>
      </c>
      <c r="F28" s="5">
        <v>537096</v>
      </c>
      <c r="G28" s="5">
        <v>520147</v>
      </c>
      <c r="H28" s="5">
        <v>568514</v>
      </c>
      <c r="I28" s="5">
        <v>601306</v>
      </c>
      <c r="J28" s="5">
        <v>500767</v>
      </c>
      <c r="K28" s="5">
        <v>327026</v>
      </c>
    </row>
    <row r="29" spans="1:11" ht="20.100000000000001" customHeight="1" x14ac:dyDescent="0.25">
      <c r="A29" s="4" t="s">
        <v>35</v>
      </c>
      <c r="B29" s="4" t="s">
        <v>101</v>
      </c>
      <c r="C29" s="5">
        <v>571178</v>
      </c>
      <c r="D29" s="5">
        <v>349875</v>
      </c>
      <c r="E29" s="5">
        <v>402611</v>
      </c>
      <c r="F29" s="5">
        <v>204375</v>
      </c>
      <c r="G29" s="5">
        <v>213253</v>
      </c>
      <c r="H29" s="5">
        <v>164086</v>
      </c>
      <c r="I29" s="5">
        <v>152905</v>
      </c>
      <c r="J29" s="5">
        <v>199978</v>
      </c>
      <c r="K29" s="5">
        <v>250017</v>
      </c>
    </row>
    <row r="30" spans="1:11" ht="20.100000000000001" customHeight="1" x14ac:dyDescent="0.25">
      <c r="A30" s="4" t="s">
        <v>36</v>
      </c>
      <c r="B30" s="4" t="s">
        <v>102</v>
      </c>
      <c r="C30" s="5">
        <v>540441</v>
      </c>
      <c r="D30" s="5">
        <v>270752</v>
      </c>
      <c r="E30" s="5">
        <v>726809</v>
      </c>
      <c r="F30" s="5">
        <v>620741</v>
      </c>
      <c r="G30" s="5">
        <v>239063</v>
      </c>
      <c r="H30" s="5">
        <v>153038</v>
      </c>
      <c r="I30" s="5">
        <v>284357</v>
      </c>
      <c r="J30" s="5">
        <v>288398</v>
      </c>
      <c r="K30" s="5">
        <v>487361</v>
      </c>
    </row>
    <row r="31" spans="1:11" ht="20.100000000000001" customHeight="1" x14ac:dyDescent="0.25">
      <c r="A31" s="4" t="s">
        <v>37</v>
      </c>
      <c r="B31" s="4" t="s">
        <v>103</v>
      </c>
      <c r="C31" s="5">
        <v>161592</v>
      </c>
      <c r="D31" s="5">
        <v>113631</v>
      </c>
      <c r="E31" s="5">
        <v>127691</v>
      </c>
      <c r="F31" s="5">
        <v>121013</v>
      </c>
      <c r="G31" s="5">
        <v>123458</v>
      </c>
      <c r="H31" s="5">
        <v>110393</v>
      </c>
      <c r="I31" s="5">
        <v>103637</v>
      </c>
      <c r="J31" s="5">
        <v>87075</v>
      </c>
      <c r="K31" s="5">
        <v>81687</v>
      </c>
    </row>
    <row r="32" spans="1:11" ht="20.100000000000001" customHeight="1" x14ac:dyDescent="0.25">
      <c r="A32" s="4" t="s">
        <v>38</v>
      </c>
      <c r="B32" s="4" t="s">
        <v>104</v>
      </c>
      <c r="C32" s="5">
        <v>29034</v>
      </c>
      <c r="D32" s="5">
        <v>23082</v>
      </c>
      <c r="E32" s="5">
        <v>27576</v>
      </c>
      <c r="F32" s="5">
        <v>24896</v>
      </c>
      <c r="G32" s="5">
        <v>28927</v>
      </c>
      <c r="H32" s="5">
        <v>25440</v>
      </c>
      <c r="I32" s="5">
        <v>27557</v>
      </c>
      <c r="J32" s="5">
        <v>19126</v>
      </c>
      <c r="K32" s="5">
        <v>25221</v>
      </c>
    </row>
    <row r="33" spans="1:11" ht="20.100000000000001" customHeight="1" x14ac:dyDescent="0.25">
      <c r="A33" s="4" t="s">
        <v>39</v>
      </c>
      <c r="B33" s="4" t="s">
        <v>105</v>
      </c>
      <c r="C33" s="5">
        <v>72244</v>
      </c>
      <c r="D33" s="5">
        <v>63709</v>
      </c>
      <c r="E33" s="5">
        <v>59540</v>
      </c>
      <c r="F33" s="5">
        <v>43402</v>
      </c>
      <c r="G33" s="5">
        <v>40513</v>
      </c>
      <c r="H33" s="5">
        <v>46543</v>
      </c>
      <c r="I33" s="5">
        <v>36342</v>
      </c>
      <c r="J33" s="5">
        <v>39272</v>
      </c>
      <c r="K33" s="5">
        <v>42711</v>
      </c>
    </row>
    <row r="34" spans="1:11" ht="20.100000000000001" customHeight="1" x14ac:dyDescent="0.25">
      <c r="A34" s="4" t="s">
        <v>40</v>
      </c>
      <c r="B34" s="4" t="s">
        <v>106</v>
      </c>
      <c r="C34" s="5">
        <v>269898</v>
      </c>
      <c r="D34" s="5">
        <v>201714</v>
      </c>
      <c r="E34" s="5">
        <v>195373</v>
      </c>
      <c r="F34" s="5">
        <v>189836</v>
      </c>
      <c r="G34" s="5">
        <v>164566</v>
      </c>
      <c r="H34" s="5">
        <v>161730</v>
      </c>
      <c r="I34" s="5">
        <v>151944</v>
      </c>
      <c r="J34" s="5">
        <v>192508</v>
      </c>
      <c r="K34" s="5">
        <v>232697</v>
      </c>
    </row>
    <row r="35" spans="1:11" ht="20.100000000000001" customHeight="1" x14ac:dyDescent="0.25">
      <c r="A35" s="4" t="s">
        <v>41</v>
      </c>
      <c r="B35" s="4" t="s">
        <v>107</v>
      </c>
      <c r="C35" s="5">
        <v>91356</v>
      </c>
      <c r="D35" s="5">
        <v>72645</v>
      </c>
      <c r="E35" s="5">
        <v>84527</v>
      </c>
      <c r="F35" s="5">
        <v>84162</v>
      </c>
      <c r="G35" s="5">
        <v>78458</v>
      </c>
      <c r="H35" s="5">
        <v>77847</v>
      </c>
      <c r="I35" s="5">
        <v>85644</v>
      </c>
      <c r="J35" s="5">
        <v>75938</v>
      </c>
      <c r="K35" s="5">
        <v>66157</v>
      </c>
    </row>
    <row r="36" spans="1:11" ht="20.100000000000001" customHeight="1" x14ac:dyDescent="0.25">
      <c r="A36" s="4" t="s">
        <v>42</v>
      </c>
      <c r="B36" s="4" t="s">
        <v>108</v>
      </c>
      <c r="C36" s="5">
        <v>651616</v>
      </c>
      <c r="D36" s="5">
        <v>476919</v>
      </c>
      <c r="E36" s="5">
        <v>466789</v>
      </c>
      <c r="F36" s="5">
        <v>438781</v>
      </c>
      <c r="G36" s="5">
        <v>382682</v>
      </c>
      <c r="H36" s="5">
        <v>363264</v>
      </c>
      <c r="I36" s="5">
        <v>341871</v>
      </c>
      <c r="J36" s="5">
        <v>348150</v>
      </c>
      <c r="K36" s="5">
        <v>380307</v>
      </c>
    </row>
    <row r="37" spans="1:11" ht="20.100000000000001" customHeight="1" x14ac:dyDescent="0.25">
      <c r="A37" s="4" t="s">
        <v>43</v>
      </c>
      <c r="B37" s="4" t="s">
        <v>109</v>
      </c>
      <c r="C37" s="5">
        <v>404018</v>
      </c>
      <c r="D37" s="5">
        <v>257959</v>
      </c>
      <c r="E37" s="5">
        <v>267094</v>
      </c>
      <c r="F37" s="5">
        <v>249532</v>
      </c>
      <c r="G37" s="5">
        <v>183546</v>
      </c>
      <c r="H37" s="5">
        <v>178807</v>
      </c>
      <c r="I37" s="5">
        <v>239064</v>
      </c>
      <c r="J37" s="5">
        <v>361856</v>
      </c>
      <c r="K37" s="5">
        <v>165417</v>
      </c>
    </row>
    <row r="38" spans="1:11" ht="20.100000000000001" customHeight="1" x14ac:dyDescent="0.25">
      <c r="A38" s="4" t="s">
        <v>44</v>
      </c>
      <c r="B38" s="4" t="s">
        <v>110</v>
      </c>
      <c r="C38" s="5">
        <v>113617</v>
      </c>
      <c r="D38" s="5">
        <v>78600</v>
      </c>
      <c r="E38" s="5">
        <v>70946</v>
      </c>
      <c r="F38" s="5">
        <v>82663</v>
      </c>
      <c r="G38" s="5">
        <v>56968</v>
      </c>
      <c r="H38" s="5">
        <v>43447</v>
      </c>
      <c r="I38" s="5">
        <v>70155</v>
      </c>
      <c r="J38" s="5">
        <v>86307</v>
      </c>
      <c r="K38" s="5">
        <v>73964</v>
      </c>
    </row>
    <row r="39" spans="1:11" ht="20.100000000000001" customHeight="1" x14ac:dyDescent="0.25">
      <c r="A39" s="4" t="s">
        <v>45</v>
      </c>
      <c r="B39" s="4" t="s">
        <v>111</v>
      </c>
      <c r="C39" s="5">
        <v>76097</v>
      </c>
      <c r="D39" s="5">
        <v>52783</v>
      </c>
      <c r="E39" s="5">
        <v>51120</v>
      </c>
      <c r="F39" s="5">
        <v>28737</v>
      </c>
      <c r="G39" s="5">
        <v>19696</v>
      </c>
      <c r="H39" s="5">
        <v>22504</v>
      </c>
      <c r="I39" s="5">
        <v>31434</v>
      </c>
      <c r="J39" s="5">
        <v>32282</v>
      </c>
      <c r="K39" s="5">
        <v>19982</v>
      </c>
    </row>
    <row r="40" spans="1:11" ht="20.100000000000001" customHeight="1" x14ac:dyDescent="0.25">
      <c r="A40" s="4" t="s">
        <v>46</v>
      </c>
      <c r="B40" s="4" t="s">
        <v>112</v>
      </c>
      <c r="C40" s="5">
        <v>2566789</v>
      </c>
      <c r="D40" s="5">
        <v>1927287</v>
      </c>
      <c r="E40" s="5">
        <v>1927899</v>
      </c>
      <c r="F40" s="5">
        <v>1525787</v>
      </c>
      <c r="G40" s="5">
        <v>1377721</v>
      </c>
      <c r="H40" s="5">
        <v>1062234</v>
      </c>
      <c r="I40" s="5">
        <v>1494194</v>
      </c>
      <c r="J40" s="5">
        <v>1804946</v>
      </c>
      <c r="K40" s="5">
        <v>1358922</v>
      </c>
    </row>
    <row r="41" spans="1:11" ht="20.100000000000001" customHeight="1" x14ac:dyDescent="0.25">
      <c r="A41" s="4" t="s">
        <v>47</v>
      </c>
      <c r="B41" s="4" t="s">
        <v>113</v>
      </c>
      <c r="C41" s="5">
        <v>25179</v>
      </c>
      <c r="D41" s="5">
        <v>18625</v>
      </c>
      <c r="E41" s="5">
        <v>17465</v>
      </c>
      <c r="F41" s="5">
        <v>16376</v>
      </c>
      <c r="G41" s="5">
        <v>15355</v>
      </c>
      <c r="H41" s="5">
        <v>17302</v>
      </c>
      <c r="I41" s="5">
        <v>17205</v>
      </c>
      <c r="J41" s="5">
        <v>16194</v>
      </c>
      <c r="K41" s="5">
        <v>13426</v>
      </c>
    </row>
    <row r="42" spans="1:11" ht="20.100000000000001" customHeight="1" x14ac:dyDescent="0.25">
      <c r="A42" s="4" t="s">
        <v>48</v>
      </c>
      <c r="B42" s="4" t="s">
        <v>114</v>
      </c>
      <c r="C42" s="5">
        <v>36386</v>
      </c>
      <c r="D42" s="5">
        <v>32073</v>
      </c>
      <c r="E42" s="5">
        <v>30008</v>
      </c>
      <c r="F42" s="5">
        <v>20492</v>
      </c>
      <c r="G42" s="5">
        <v>15755</v>
      </c>
      <c r="H42" s="5">
        <v>14174</v>
      </c>
      <c r="I42" s="5">
        <v>16581</v>
      </c>
      <c r="J42" s="5">
        <v>20688</v>
      </c>
      <c r="K42" s="5">
        <v>24256</v>
      </c>
    </row>
    <row r="43" spans="1:11" ht="20.100000000000001" customHeight="1" x14ac:dyDescent="0.25">
      <c r="A43" s="4" t="s">
        <v>49</v>
      </c>
      <c r="B43" s="4" t="s">
        <v>115</v>
      </c>
      <c r="C43" s="5">
        <v>1507</v>
      </c>
      <c r="D43" s="5">
        <v>2036</v>
      </c>
      <c r="E43" s="5">
        <v>893</v>
      </c>
      <c r="F43" s="5">
        <v>730</v>
      </c>
      <c r="G43" s="5">
        <v>690</v>
      </c>
      <c r="H43" s="5">
        <v>642</v>
      </c>
      <c r="I43" s="5">
        <v>599</v>
      </c>
      <c r="J43" s="5">
        <v>573</v>
      </c>
      <c r="K43" s="5">
        <v>486</v>
      </c>
    </row>
    <row r="44" spans="1:11" ht="20.100000000000001" customHeight="1" x14ac:dyDescent="0.25">
      <c r="A44" s="4" t="s">
        <v>50</v>
      </c>
      <c r="B44" s="4" t="s">
        <v>116</v>
      </c>
      <c r="C44" s="5">
        <v>379257</v>
      </c>
      <c r="D44" s="5">
        <v>287910</v>
      </c>
      <c r="E44" s="5">
        <v>251181</v>
      </c>
      <c r="F44" s="5">
        <v>227145</v>
      </c>
      <c r="G44" s="5">
        <v>219041</v>
      </c>
      <c r="H44" s="5">
        <v>235609</v>
      </c>
      <c r="I44" s="5">
        <v>230219</v>
      </c>
      <c r="J44" s="5">
        <v>169725</v>
      </c>
      <c r="K44" s="5">
        <v>103713</v>
      </c>
    </row>
    <row r="45" spans="1:11" ht="20.100000000000001" customHeight="1" x14ac:dyDescent="0.25">
      <c r="A45" s="4" t="s">
        <v>51</v>
      </c>
      <c r="B45" s="4" t="s">
        <v>117</v>
      </c>
      <c r="C45" s="5">
        <v>6866</v>
      </c>
      <c r="D45" s="5">
        <v>5771</v>
      </c>
      <c r="E45" s="5">
        <v>6572</v>
      </c>
      <c r="F45" s="5">
        <v>6135</v>
      </c>
      <c r="G45" s="5">
        <v>5030</v>
      </c>
      <c r="H45" s="5">
        <v>5580</v>
      </c>
      <c r="I45" s="5">
        <v>5773</v>
      </c>
      <c r="J45" s="5">
        <v>4578</v>
      </c>
      <c r="K45" s="5">
        <v>3907</v>
      </c>
    </row>
    <row r="46" spans="1:11" ht="20.100000000000001" customHeight="1" x14ac:dyDescent="0.25">
      <c r="A46" s="4" t="s">
        <v>52</v>
      </c>
      <c r="B46" s="4" t="s">
        <v>118</v>
      </c>
      <c r="C46" s="5">
        <v>87844</v>
      </c>
      <c r="D46" s="5">
        <v>52986</v>
      </c>
      <c r="E46" s="5">
        <v>50744</v>
      </c>
      <c r="F46" s="5">
        <v>43017</v>
      </c>
      <c r="G46" s="5">
        <v>58045</v>
      </c>
      <c r="H46" s="5">
        <v>48175</v>
      </c>
      <c r="I46" s="5">
        <v>44138</v>
      </c>
      <c r="J46" s="5">
        <v>184175</v>
      </c>
      <c r="K46" s="5">
        <v>160523</v>
      </c>
    </row>
    <row r="47" spans="1:11" ht="20.100000000000001" customHeight="1" x14ac:dyDescent="0.25">
      <c r="A47" s="4" t="s">
        <v>53</v>
      </c>
      <c r="B47" s="4" t="s">
        <v>119</v>
      </c>
      <c r="C47" s="5">
        <v>101049</v>
      </c>
      <c r="D47" s="5">
        <v>90046</v>
      </c>
      <c r="E47" s="5">
        <v>75008</v>
      </c>
      <c r="F47" s="5">
        <v>65200</v>
      </c>
      <c r="G47" s="5">
        <v>48530</v>
      </c>
      <c r="H47" s="5">
        <v>40292</v>
      </c>
      <c r="I47" s="5">
        <v>32283</v>
      </c>
      <c r="J47" s="5">
        <v>23596</v>
      </c>
      <c r="K47" s="5">
        <v>15010</v>
      </c>
    </row>
    <row r="48" spans="1:11" ht="20.100000000000001" customHeight="1" x14ac:dyDescent="0.25">
      <c r="A48" s="4" t="s">
        <v>54</v>
      </c>
      <c r="B48" s="4" t="s">
        <v>120</v>
      </c>
      <c r="C48" s="5">
        <v>5407086</v>
      </c>
      <c r="D48" s="5">
        <v>3606367</v>
      </c>
      <c r="E48" s="5">
        <v>4249180</v>
      </c>
      <c r="F48" s="5">
        <v>4353587</v>
      </c>
      <c r="G48" s="5">
        <v>3919736</v>
      </c>
      <c r="H48" s="5">
        <v>3508242</v>
      </c>
      <c r="I48" s="5">
        <v>4600933</v>
      </c>
      <c r="J48" s="5">
        <v>6026728</v>
      </c>
      <c r="K48" s="5">
        <v>6521920</v>
      </c>
    </row>
    <row r="49" spans="1:11" ht="20.100000000000001" customHeight="1" x14ac:dyDescent="0.25">
      <c r="A49" s="4" t="s">
        <v>55</v>
      </c>
      <c r="B49" s="4" t="s">
        <v>121</v>
      </c>
      <c r="C49" s="5">
        <v>110</v>
      </c>
      <c r="D49" s="5">
        <v>146</v>
      </c>
      <c r="E49" s="5">
        <v>7</v>
      </c>
      <c r="F49" s="5">
        <v>5</v>
      </c>
      <c r="G49" s="5">
        <v>179</v>
      </c>
      <c r="H49" s="5">
        <v>19</v>
      </c>
      <c r="I49" s="5">
        <v>40</v>
      </c>
      <c r="J49" s="5">
        <v>32</v>
      </c>
      <c r="K49" s="5">
        <v>2</v>
      </c>
    </row>
    <row r="50" spans="1:11" ht="20.100000000000001" customHeight="1" x14ac:dyDescent="0.25">
      <c r="A50" s="4" t="s">
        <v>56</v>
      </c>
      <c r="B50" s="4" t="s">
        <v>122</v>
      </c>
      <c r="C50" s="5">
        <v>259619</v>
      </c>
      <c r="D50" s="5">
        <v>327775</v>
      </c>
      <c r="E50" s="5">
        <v>303323</v>
      </c>
      <c r="F50" s="5">
        <v>254557</v>
      </c>
      <c r="G50" s="5">
        <v>281256</v>
      </c>
      <c r="H50" s="5">
        <v>263455</v>
      </c>
      <c r="I50" s="5">
        <v>312290</v>
      </c>
      <c r="J50" s="5">
        <v>345000</v>
      </c>
      <c r="K50" s="5">
        <v>449846</v>
      </c>
    </row>
    <row r="51" spans="1:11" ht="20.100000000000001" customHeight="1" x14ac:dyDescent="0.25">
      <c r="A51" s="4" t="s">
        <v>57</v>
      </c>
      <c r="B51" s="4" t="s">
        <v>123</v>
      </c>
      <c r="C51" s="5">
        <v>674048</v>
      </c>
      <c r="D51" s="5">
        <v>458549</v>
      </c>
      <c r="E51" s="5">
        <v>417115</v>
      </c>
      <c r="F51" s="5">
        <v>397440</v>
      </c>
      <c r="G51" s="5">
        <v>345541</v>
      </c>
      <c r="H51" s="5">
        <v>388294</v>
      </c>
      <c r="I51" s="5">
        <v>465671</v>
      </c>
      <c r="J51" s="5">
        <v>427867</v>
      </c>
      <c r="K51" s="5">
        <v>369325</v>
      </c>
    </row>
    <row r="52" spans="1:11" ht="20.100000000000001" customHeight="1" x14ac:dyDescent="0.25">
      <c r="A52" s="4" t="s">
        <v>58</v>
      </c>
      <c r="B52" s="4" t="s">
        <v>124</v>
      </c>
      <c r="C52" s="5">
        <v>348560</v>
      </c>
      <c r="D52" s="5">
        <v>262338</v>
      </c>
      <c r="E52" s="5">
        <v>231119</v>
      </c>
      <c r="F52" s="5">
        <v>213501</v>
      </c>
      <c r="G52" s="5">
        <v>195953</v>
      </c>
      <c r="H52" s="5">
        <v>202463</v>
      </c>
      <c r="I52" s="5">
        <v>239488</v>
      </c>
      <c r="J52" s="5">
        <v>265835</v>
      </c>
      <c r="K52" s="5">
        <v>256117</v>
      </c>
    </row>
    <row r="53" spans="1:11" ht="20.100000000000001" customHeight="1" x14ac:dyDescent="0.25">
      <c r="A53" s="4" t="s">
        <v>59</v>
      </c>
      <c r="B53" s="4" t="s">
        <v>125</v>
      </c>
      <c r="C53" s="5">
        <v>214835</v>
      </c>
      <c r="D53" s="5">
        <v>165040</v>
      </c>
      <c r="E53" s="5">
        <v>157331</v>
      </c>
      <c r="F53" s="5">
        <v>160968</v>
      </c>
      <c r="G53" s="5">
        <v>152615</v>
      </c>
      <c r="H53" s="5">
        <v>143497</v>
      </c>
      <c r="I53" s="5">
        <v>142123</v>
      </c>
      <c r="J53" s="5">
        <v>144770</v>
      </c>
      <c r="K53" s="5">
        <v>143989</v>
      </c>
    </row>
    <row r="54" spans="1:11" ht="20.100000000000001" customHeight="1" x14ac:dyDescent="0.25">
      <c r="A54" s="4" t="s">
        <v>60</v>
      </c>
      <c r="B54" s="4" t="s">
        <v>126</v>
      </c>
      <c r="C54" s="5">
        <v>106685</v>
      </c>
      <c r="D54" s="5">
        <v>82998</v>
      </c>
      <c r="E54" s="5">
        <v>78224</v>
      </c>
      <c r="F54" s="5">
        <v>75262</v>
      </c>
      <c r="G54" s="5">
        <v>81078</v>
      </c>
      <c r="H54" s="5">
        <v>86152</v>
      </c>
      <c r="I54" s="5">
        <v>63898</v>
      </c>
      <c r="J54" s="5">
        <v>59814</v>
      </c>
      <c r="K54" s="5">
        <v>52414</v>
      </c>
    </row>
    <row r="55" spans="1:11" ht="20.100000000000001" customHeight="1" x14ac:dyDescent="0.25">
      <c r="A55" s="4" t="s">
        <v>61</v>
      </c>
      <c r="B55" s="4" t="s">
        <v>127</v>
      </c>
      <c r="C55" s="5">
        <v>63465</v>
      </c>
      <c r="D55" s="5">
        <v>40248</v>
      </c>
      <c r="E55" s="5">
        <v>32147</v>
      </c>
      <c r="F55" s="5">
        <v>31811</v>
      </c>
      <c r="G55" s="5">
        <v>20349</v>
      </c>
      <c r="H55" s="5">
        <v>15509</v>
      </c>
      <c r="I55" s="5">
        <v>16790</v>
      </c>
      <c r="J55" s="5">
        <v>24188</v>
      </c>
      <c r="K55" s="5">
        <v>29028</v>
      </c>
    </row>
    <row r="56" spans="1:11" ht="20.100000000000001" customHeight="1" x14ac:dyDescent="0.25">
      <c r="A56" s="4" t="s">
        <v>62</v>
      </c>
      <c r="B56" s="4" t="s">
        <v>128</v>
      </c>
      <c r="C56" s="5">
        <v>1443577</v>
      </c>
      <c r="D56" s="5">
        <v>909716</v>
      </c>
      <c r="E56" s="5">
        <v>650598</v>
      </c>
      <c r="F56" s="5">
        <v>742879</v>
      </c>
      <c r="G56" s="5">
        <v>425997</v>
      </c>
      <c r="H56" s="5">
        <v>307755</v>
      </c>
      <c r="I56" s="5">
        <v>403611</v>
      </c>
      <c r="J56" s="5">
        <v>417374</v>
      </c>
      <c r="K56" s="5">
        <v>369441</v>
      </c>
    </row>
    <row r="57" spans="1:11" ht="20.100000000000001" customHeight="1" x14ac:dyDescent="0.25">
      <c r="A57" s="4" t="s">
        <v>63</v>
      </c>
      <c r="B57" s="4" t="s">
        <v>129</v>
      </c>
      <c r="C57" s="5">
        <v>517221</v>
      </c>
      <c r="D57" s="5">
        <v>418739</v>
      </c>
      <c r="E57" s="5">
        <v>423489</v>
      </c>
      <c r="F57" s="5">
        <v>505234</v>
      </c>
      <c r="G57" s="5">
        <v>383222</v>
      </c>
      <c r="H57" s="5">
        <v>267372</v>
      </c>
      <c r="I57" s="5">
        <v>233855</v>
      </c>
      <c r="J57" s="5">
        <v>378641</v>
      </c>
      <c r="K57" s="5">
        <v>377756</v>
      </c>
    </row>
    <row r="58" spans="1:11" ht="20.100000000000001" customHeight="1" x14ac:dyDescent="0.25">
      <c r="A58" s="4" t="s">
        <v>64</v>
      </c>
      <c r="B58" s="4" t="s">
        <v>130</v>
      </c>
      <c r="C58" s="5">
        <v>187800</v>
      </c>
      <c r="D58" s="5">
        <v>139743</v>
      </c>
      <c r="E58" s="5">
        <v>134273</v>
      </c>
      <c r="F58" s="5">
        <v>133530</v>
      </c>
      <c r="G58" s="5">
        <v>131585</v>
      </c>
      <c r="H58" s="5">
        <v>111460</v>
      </c>
      <c r="I58" s="5">
        <v>130472</v>
      </c>
      <c r="J58" s="5">
        <v>123952</v>
      </c>
      <c r="K58" s="5">
        <v>110167</v>
      </c>
    </row>
    <row r="59" spans="1:11" ht="20.100000000000001" customHeight="1" x14ac:dyDescent="0.25">
      <c r="A59" s="4" t="s">
        <v>65</v>
      </c>
      <c r="B59" s="4" t="s">
        <v>131</v>
      </c>
      <c r="C59" s="5">
        <v>10810</v>
      </c>
      <c r="D59" s="5">
        <v>7164</v>
      </c>
      <c r="E59" s="5">
        <v>10331</v>
      </c>
      <c r="F59" s="5">
        <v>9423</v>
      </c>
      <c r="G59" s="5">
        <v>8615</v>
      </c>
      <c r="H59" s="5">
        <v>7436</v>
      </c>
      <c r="I59" s="5">
        <v>9518</v>
      </c>
      <c r="J59" s="5">
        <v>10084</v>
      </c>
      <c r="K59" s="5">
        <v>10324</v>
      </c>
    </row>
    <row r="60" spans="1:11" ht="20.100000000000001" customHeight="1" x14ac:dyDescent="0.25">
      <c r="A60" s="4" t="s">
        <v>66</v>
      </c>
      <c r="B60" s="4" t="s">
        <v>132</v>
      </c>
      <c r="C60" s="5">
        <v>46</v>
      </c>
      <c r="D60" s="5">
        <v>69</v>
      </c>
      <c r="E60" s="5">
        <v>216</v>
      </c>
      <c r="F60" s="5">
        <v>560</v>
      </c>
      <c r="G60" s="5">
        <v>1032</v>
      </c>
      <c r="H60" s="5">
        <v>1052</v>
      </c>
      <c r="I60" s="5">
        <v>771</v>
      </c>
      <c r="J60" s="5">
        <v>903</v>
      </c>
      <c r="K60" s="5">
        <v>754</v>
      </c>
    </row>
    <row r="61" spans="1:11" ht="20.100000000000001" customHeight="1" x14ac:dyDescent="0.25">
      <c r="A61" s="4" t="s">
        <v>67</v>
      </c>
      <c r="B61" s="4" t="s">
        <v>133</v>
      </c>
      <c r="C61" s="5">
        <v>5278</v>
      </c>
      <c r="D61" s="5">
        <v>4038</v>
      </c>
      <c r="E61" s="5">
        <v>4325</v>
      </c>
      <c r="F61" s="5">
        <v>6386</v>
      </c>
      <c r="G61" s="5">
        <v>3857</v>
      </c>
      <c r="H61" s="5">
        <v>4279</v>
      </c>
      <c r="I61" s="5">
        <v>3086</v>
      </c>
      <c r="J61" s="5">
        <v>7264</v>
      </c>
      <c r="K61" s="5">
        <v>13983</v>
      </c>
    </row>
    <row r="62" spans="1:11" ht="20.100000000000001" customHeight="1" x14ac:dyDescent="0.25">
      <c r="A62" s="4" t="s">
        <v>68</v>
      </c>
      <c r="B62" s="4" t="s">
        <v>134</v>
      </c>
      <c r="C62" s="5">
        <v>46134</v>
      </c>
      <c r="D62" s="5">
        <v>37912</v>
      </c>
      <c r="E62" s="5">
        <v>25461</v>
      </c>
      <c r="F62" s="5">
        <v>35370</v>
      </c>
      <c r="G62" s="5">
        <v>21364</v>
      </c>
      <c r="H62" s="5">
        <v>24481</v>
      </c>
      <c r="I62" s="5">
        <v>31303</v>
      </c>
      <c r="J62" s="5">
        <v>40983</v>
      </c>
      <c r="K62" s="5">
        <v>18889</v>
      </c>
    </row>
    <row r="63" spans="1:11" ht="20.100000000000001" customHeight="1" x14ac:dyDescent="0.25">
      <c r="A63" s="4" t="s">
        <v>69</v>
      </c>
      <c r="B63" s="4" t="s">
        <v>135</v>
      </c>
      <c r="C63" s="5">
        <v>5671</v>
      </c>
      <c r="D63" s="5">
        <v>5312</v>
      </c>
      <c r="E63" s="5">
        <v>3918</v>
      </c>
      <c r="F63" s="5">
        <v>3657</v>
      </c>
      <c r="G63" s="5">
        <v>4152</v>
      </c>
      <c r="H63" s="5">
        <v>3826</v>
      </c>
      <c r="I63" s="5">
        <v>3815</v>
      </c>
      <c r="J63" s="5">
        <v>1909</v>
      </c>
      <c r="K63" s="5">
        <v>7772</v>
      </c>
    </row>
    <row r="64" spans="1:11" ht="20.100000000000001" customHeight="1" x14ac:dyDescent="0.25">
      <c r="A64" s="4" t="s">
        <v>70</v>
      </c>
      <c r="B64" s="4" t="s">
        <v>136</v>
      </c>
      <c r="C64" s="5">
        <v>43923</v>
      </c>
      <c r="D64" s="5">
        <v>83932</v>
      </c>
      <c r="E64" s="5">
        <v>165545</v>
      </c>
      <c r="F64" s="5">
        <v>168130</v>
      </c>
      <c r="G64" s="5">
        <v>132199</v>
      </c>
      <c r="H64" s="5">
        <v>150603</v>
      </c>
      <c r="I64" s="5">
        <v>248233</v>
      </c>
      <c r="J64" s="5">
        <v>439532</v>
      </c>
      <c r="K64" s="5">
        <v>254343</v>
      </c>
    </row>
    <row r="65" spans="1:11" ht="20.100000000000001" customHeight="1" x14ac:dyDescent="0.25">
      <c r="A65" s="4" t="s">
        <v>71</v>
      </c>
      <c r="B65" s="4" t="s">
        <v>137</v>
      </c>
      <c r="C65" s="5">
        <v>325</v>
      </c>
      <c r="D65" s="5">
        <v>218</v>
      </c>
      <c r="E65" s="5">
        <v>133</v>
      </c>
      <c r="F65" s="5">
        <v>187</v>
      </c>
      <c r="G65" s="5">
        <v>123</v>
      </c>
      <c r="H65" s="5">
        <v>4095</v>
      </c>
      <c r="I65" s="5">
        <v>212</v>
      </c>
      <c r="J65" s="5">
        <v>126</v>
      </c>
      <c r="K65" s="5">
        <v>45</v>
      </c>
    </row>
    <row r="66" spans="1:11" ht="20.100000000000001" customHeight="1" x14ac:dyDescent="0.25">
      <c r="A66" s="2" t="s">
        <v>72</v>
      </c>
      <c r="B66" s="6" t="s">
        <v>139</v>
      </c>
    </row>
  </sheetData>
  <mergeCells count="1">
    <mergeCell ref="A2:K2"/>
  </mergeCells>
  <phoneticPr fontId="3" type="noConversion"/>
  <hyperlinks>
    <hyperlink ref="B66" r:id="rId1"/>
  </hyperlinks>
  <pageMargins left="0.78740157499999996" right="0.78740157499999996" top="0.984251969" bottom="0.984251969" header="0.5" footer="0.5"/>
  <pageSetup orientation="portrait" horizontalDpi="300" verticalDpi="300" r:id="rId2"/>
  <headerFooter alignWithMargins="0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topLeftCell="A43" workbookViewId="0">
      <selection activeCell="A33" sqref="A33"/>
    </sheetView>
  </sheetViews>
  <sheetFormatPr baseColWidth="10" defaultRowHeight="15.75" x14ac:dyDescent="0.25"/>
  <cols>
    <col min="1" max="1" width="49.42578125" style="1" customWidth="1"/>
    <col min="2" max="2" width="21.42578125" style="1" customWidth="1"/>
    <col min="3" max="10" width="16" style="1" customWidth="1"/>
    <col min="11" max="16384" width="11.42578125" style="1"/>
  </cols>
  <sheetData>
    <row r="2" spans="1:13" ht="18.75" x14ac:dyDescent="0.3">
      <c r="A2" s="9" t="s">
        <v>202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s="7" customFormat="1" x14ac:dyDescent="0.25">
      <c r="A3" s="7" t="s">
        <v>0</v>
      </c>
      <c r="B3" s="7" t="s">
        <v>73</v>
      </c>
      <c r="C3" s="7" t="s">
        <v>74</v>
      </c>
      <c r="D3" s="7" t="s">
        <v>75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</row>
    <row r="4" spans="1:13" x14ac:dyDescent="0.25">
      <c r="A4" s="1" t="s">
        <v>140</v>
      </c>
      <c r="B4" s="1" t="str">
        <f t="shared" ref="B4:B35" si="0">MID(A4,4,100)</f>
        <v>非洲出口总额(万美元)</v>
      </c>
      <c r="C4" s="1" t="str">
        <f t="shared" ref="C4:C35" si="1">LEFT(B4,SEARCH("出口总额(万美元)",B4,1)-1)</f>
        <v>非洲</v>
      </c>
      <c r="D4" s="1" t="s">
        <v>76</v>
      </c>
      <c r="E4" s="10">
        <v>14834081</v>
      </c>
      <c r="F4" s="10">
        <v>11422062</v>
      </c>
      <c r="G4" s="10">
        <v>11321443</v>
      </c>
      <c r="H4" s="10">
        <v>10489386</v>
      </c>
      <c r="I4" s="10">
        <v>9471762</v>
      </c>
      <c r="J4" s="10">
        <v>9227200</v>
      </c>
      <c r="K4" s="10">
        <v>10854050</v>
      </c>
      <c r="L4" s="10">
        <v>10603475</v>
      </c>
      <c r="M4" s="10">
        <v>9279937</v>
      </c>
    </row>
    <row r="5" spans="1:13" x14ac:dyDescent="0.25">
      <c r="A5" s="1" t="s">
        <v>141</v>
      </c>
      <c r="B5" s="1" t="str">
        <f t="shared" si="0"/>
        <v>阿尔及利亚出口总额(万美元)</v>
      </c>
      <c r="C5" s="1" t="str">
        <f t="shared" si="1"/>
        <v>阿尔及利亚</v>
      </c>
      <c r="D5" s="1" t="s">
        <v>77</v>
      </c>
      <c r="E5" s="10">
        <v>634955</v>
      </c>
      <c r="F5" s="10">
        <v>559637</v>
      </c>
      <c r="G5" s="10">
        <v>694178</v>
      </c>
      <c r="H5" s="10">
        <v>792645</v>
      </c>
      <c r="I5" s="10">
        <v>678475</v>
      </c>
      <c r="J5" s="10">
        <v>764811</v>
      </c>
      <c r="K5" s="10">
        <v>758335</v>
      </c>
      <c r="L5" s="10">
        <v>739518</v>
      </c>
      <c r="M5" s="10">
        <v>602390</v>
      </c>
    </row>
    <row r="6" spans="1:13" x14ac:dyDescent="0.25">
      <c r="A6" s="1" t="s">
        <v>142</v>
      </c>
      <c r="B6" s="1" t="str">
        <f t="shared" si="0"/>
        <v>安哥拉出口总额(万美元)</v>
      </c>
      <c r="C6" s="1" t="str">
        <f t="shared" si="1"/>
        <v>安哥拉</v>
      </c>
      <c r="D6" s="1" t="s">
        <v>78</v>
      </c>
      <c r="E6" s="10">
        <v>249142</v>
      </c>
      <c r="F6" s="10">
        <v>174815</v>
      </c>
      <c r="G6" s="10">
        <v>205573</v>
      </c>
      <c r="H6" s="10">
        <v>225314</v>
      </c>
      <c r="I6" s="10">
        <v>225745</v>
      </c>
      <c r="J6" s="10">
        <v>168065</v>
      </c>
      <c r="K6" s="10">
        <v>371715</v>
      </c>
      <c r="L6" s="10">
        <v>597500</v>
      </c>
      <c r="M6" s="10">
        <v>396406</v>
      </c>
    </row>
    <row r="7" spans="1:13" x14ac:dyDescent="0.25">
      <c r="A7" s="1" t="s">
        <v>143</v>
      </c>
      <c r="B7" s="1" t="str">
        <f t="shared" si="0"/>
        <v>贝宁出口总额(万美元)</v>
      </c>
      <c r="C7" s="1" t="str">
        <f t="shared" si="1"/>
        <v>贝宁</v>
      </c>
      <c r="D7" s="1" t="s">
        <v>79</v>
      </c>
      <c r="E7" s="10">
        <v>122752</v>
      </c>
      <c r="F7" s="10">
        <v>98839</v>
      </c>
      <c r="G7" s="10">
        <v>215252</v>
      </c>
      <c r="H7" s="10">
        <v>214995</v>
      </c>
      <c r="I7" s="10">
        <v>192651</v>
      </c>
      <c r="J7" s="10">
        <v>203950</v>
      </c>
      <c r="K7" s="10">
        <v>298907</v>
      </c>
      <c r="L7" s="10">
        <v>348598</v>
      </c>
      <c r="M7" s="10">
        <v>299248</v>
      </c>
    </row>
    <row r="8" spans="1:13" x14ac:dyDescent="0.25">
      <c r="A8" s="1" t="s">
        <v>144</v>
      </c>
      <c r="B8" s="1" t="str">
        <f t="shared" si="0"/>
        <v>博茨瓦那出口总额(万美元)</v>
      </c>
      <c r="C8" s="1" t="str">
        <f t="shared" si="1"/>
        <v>博茨瓦那</v>
      </c>
      <c r="D8" s="1" t="s">
        <v>80</v>
      </c>
      <c r="E8" s="10">
        <v>25550</v>
      </c>
      <c r="F8" s="10">
        <v>23544</v>
      </c>
      <c r="G8" s="10">
        <v>30146</v>
      </c>
      <c r="H8" s="10">
        <v>28160</v>
      </c>
      <c r="I8" s="10">
        <v>23270</v>
      </c>
      <c r="J8" s="10">
        <v>20973</v>
      </c>
      <c r="K8" s="10">
        <v>22484</v>
      </c>
      <c r="L8" s="10">
        <v>17615</v>
      </c>
      <c r="M8" s="10">
        <v>14825</v>
      </c>
    </row>
    <row r="9" spans="1:13" x14ac:dyDescent="0.25">
      <c r="A9" s="1" t="s">
        <v>145</v>
      </c>
      <c r="B9" s="1" t="str">
        <f t="shared" si="0"/>
        <v>布隆迪出口总额(万美元)</v>
      </c>
      <c r="C9" s="1" t="str">
        <f t="shared" si="1"/>
        <v>布隆迪</v>
      </c>
      <c r="D9" s="1" t="s">
        <v>81</v>
      </c>
      <c r="E9" s="10">
        <v>12690</v>
      </c>
      <c r="F9" s="10">
        <v>7397</v>
      </c>
      <c r="G9" s="10">
        <v>6639</v>
      </c>
      <c r="H9" s="10">
        <v>3732</v>
      </c>
      <c r="I9" s="10">
        <v>4525</v>
      </c>
      <c r="J9" s="10">
        <v>4506</v>
      </c>
      <c r="K9" s="10">
        <v>4009</v>
      </c>
      <c r="L9" s="10">
        <v>5160</v>
      </c>
      <c r="M9" s="10">
        <v>5096</v>
      </c>
    </row>
    <row r="10" spans="1:13" x14ac:dyDescent="0.25">
      <c r="A10" s="1" t="s">
        <v>146</v>
      </c>
      <c r="B10" s="1" t="str">
        <f t="shared" si="0"/>
        <v>喀麦隆出口总额(万美元)</v>
      </c>
      <c r="C10" s="1" t="str">
        <f t="shared" si="1"/>
        <v>喀麦隆</v>
      </c>
      <c r="D10" s="1" t="s">
        <v>82</v>
      </c>
      <c r="E10" s="10">
        <v>271399</v>
      </c>
      <c r="F10" s="10">
        <v>202247</v>
      </c>
      <c r="G10" s="10">
        <v>167017</v>
      </c>
      <c r="H10" s="10">
        <v>169422</v>
      </c>
      <c r="I10" s="10">
        <v>138861</v>
      </c>
      <c r="J10" s="10">
        <v>155725</v>
      </c>
      <c r="K10" s="10">
        <v>183330</v>
      </c>
      <c r="L10" s="10">
        <v>187758</v>
      </c>
      <c r="M10" s="10">
        <v>151468</v>
      </c>
    </row>
    <row r="11" spans="1:13" x14ac:dyDescent="0.25">
      <c r="A11" s="1" t="s">
        <v>147</v>
      </c>
      <c r="B11" s="1" t="str">
        <f t="shared" si="0"/>
        <v>加那利群岛出口总额(万美元)</v>
      </c>
      <c r="C11" s="1" t="str">
        <f t="shared" si="1"/>
        <v>加那利群岛</v>
      </c>
      <c r="D11" s="1" t="s">
        <v>83</v>
      </c>
      <c r="E11" s="10">
        <v>197</v>
      </c>
      <c r="F11" s="10">
        <v>161</v>
      </c>
      <c r="G11" s="10">
        <v>176</v>
      </c>
      <c r="H11" s="10">
        <v>292</v>
      </c>
      <c r="I11" s="10">
        <v>334</v>
      </c>
      <c r="J11" s="10">
        <v>402</v>
      </c>
      <c r="K11" s="10">
        <v>344</v>
      </c>
      <c r="L11" s="10">
        <v>436</v>
      </c>
      <c r="M11" s="10">
        <v>317</v>
      </c>
    </row>
    <row r="12" spans="1:13" x14ac:dyDescent="0.25">
      <c r="A12" s="1" t="s">
        <v>148</v>
      </c>
      <c r="B12" s="1" t="str">
        <f t="shared" si="0"/>
        <v>佛得角出口总额(万美元)</v>
      </c>
      <c r="C12" s="1" t="str">
        <f t="shared" si="1"/>
        <v>佛得角</v>
      </c>
      <c r="D12" s="1" t="s">
        <v>84</v>
      </c>
      <c r="E12" s="10">
        <v>8454</v>
      </c>
      <c r="F12" s="10">
        <v>7784</v>
      </c>
      <c r="G12" s="10">
        <v>6417</v>
      </c>
      <c r="H12" s="10">
        <v>7827</v>
      </c>
      <c r="I12" s="10">
        <v>6924</v>
      </c>
      <c r="J12" s="10">
        <v>4870</v>
      </c>
      <c r="K12" s="10">
        <v>4330</v>
      </c>
      <c r="L12" s="10">
        <v>5122</v>
      </c>
      <c r="M12" s="10">
        <v>6199</v>
      </c>
    </row>
    <row r="13" spans="1:13" x14ac:dyDescent="0.25">
      <c r="A13" s="1" t="s">
        <v>149</v>
      </c>
      <c r="B13" s="1" t="str">
        <f t="shared" si="0"/>
        <v>中非出口总额(万美元)</v>
      </c>
      <c r="C13" s="1" t="str">
        <f t="shared" si="1"/>
        <v>中非</v>
      </c>
      <c r="D13" s="1" t="s">
        <v>85</v>
      </c>
      <c r="E13" s="10">
        <v>4553</v>
      </c>
      <c r="F13" s="10">
        <v>2796</v>
      </c>
      <c r="G13" s="10">
        <v>2566</v>
      </c>
      <c r="H13" s="10">
        <v>1894</v>
      </c>
      <c r="I13" s="10">
        <v>1296</v>
      </c>
      <c r="J13" s="10">
        <v>1547</v>
      </c>
      <c r="K13" s="10">
        <v>1352</v>
      </c>
      <c r="L13" s="10">
        <v>721</v>
      </c>
      <c r="M13" s="10">
        <v>946</v>
      </c>
    </row>
    <row r="14" spans="1:13" x14ac:dyDescent="0.25">
      <c r="A14" s="1" t="s">
        <v>150</v>
      </c>
      <c r="B14" s="1" t="str">
        <f t="shared" si="0"/>
        <v>塞卜泰(休达)出口总额(万美元)</v>
      </c>
      <c r="C14" s="1" t="str">
        <f t="shared" si="1"/>
        <v>塞卜泰(休达)</v>
      </c>
      <c r="D14" s="1" t="s">
        <v>86</v>
      </c>
      <c r="E14" s="10">
        <v>10</v>
      </c>
      <c r="F14" s="10">
        <v>36</v>
      </c>
      <c r="G14" s="10">
        <v>26</v>
      </c>
      <c r="H14" s="10">
        <v>30</v>
      </c>
      <c r="I14" s="10">
        <v>30</v>
      </c>
      <c r="J14" s="10">
        <v>99</v>
      </c>
      <c r="K14" s="10">
        <v>83</v>
      </c>
      <c r="L14" s="10">
        <v>50</v>
      </c>
      <c r="M14" s="10">
        <v>67</v>
      </c>
    </row>
    <row r="15" spans="1:13" x14ac:dyDescent="0.25">
      <c r="A15" s="1" t="s">
        <v>151</v>
      </c>
      <c r="B15" s="1" t="str">
        <f t="shared" si="0"/>
        <v>乍得出口总额(万美元)</v>
      </c>
      <c r="C15" s="1" t="str">
        <f t="shared" si="1"/>
        <v>乍得</v>
      </c>
      <c r="D15" s="1" t="s">
        <v>87</v>
      </c>
      <c r="E15" s="10">
        <v>36527</v>
      </c>
      <c r="F15" s="10">
        <v>29832</v>
      </c>
      <c r="G15" s="10">
        <v>27911</v>
      </c>
      <c r="H15" s="10">
        <v>18459</v>
      </c>
      <c r="I15" s="10">
        <v>11536</v>
      </c>
      <c r="J15" s="10">
        <v>9359</v>
      </c>
      <c r="K15" s="10">
        <v>12355</v>
      </c>
      <c r="L15" s="10">
        <v>31771</v>
      </c>
      <c r="M15" s="10">
        <v>37189</v>
      </c>
    </row>
    <row r="16" spans="1:13" x14ac:dyDescent="0.25">
      <c r="A16" s="1" t="s">
        <v>152</v>
      </c>
      <c r="B16" s="1" t="str">
        <f t="shared" si="0"/>
        <v>科摩罗出口总额(万美元)</v>
      </c>
      <c r="C16" s="1" t="str">
        <f t="shared" si="1"/>
        <v>科摩罗</v>
      </c>
      <c r="D16" s="1" t="s">
        <v>88</v>
      </c>
      <c r="E16" s="10">
        <v>5695</v>
      </c>
      <c r="F16" s="10">
        <v>5054</v>
      </c>
      <c r="G16" s="10">
        <v>7368</v>
      </c>
      <c r="H16" s="10">
        <v>7920</v>
      </c>
      <c r="I16" s="10">
        <v>6776</v>
      </c>
      <c r="J16" s="10">
        <v>4840</v>
      </c>
      <c r="K16" s="10">
        <v>4570</v>
      </c>
      <c r="L16" s="10">
        <v>4069</v>
      </c>
      <c r="M16" s="10">
        <v>2986</v>
      </c>
    </row>
    <row r="17" spans="1:13" x14ac:dyDescent="0.25">
      <c r="A17" s="1" t="s">
        <v>153</v>
      </c>
      <c r="B17" s="1" t="str">
        <f t="shared" si="0"/>
        <v>刚果(布)出口总额(万美元)</v>
      </c>
      <c r="C17" s="1" t="str">
        <f t="shared" si="1"/>
        <v>刚果(布)</v>
      </c>
      <c r="D17" s="1" t="s">
        <v>89</v>
      </c>
      <c r="E17" s="10">
        <v>67914</v>
      </c>
      <c r="F17" s="10">
        <v>59631</v>
      </c>
      <c r="G17" s="10">
        <v>43510</v>
      </c>
      <c r="H17" s="10">
        <v>44596</v>
      </c>
      <c r="I17" s="10">
        <v>49784</v>
      </c>
      <c r="J17" s="10">
        <v>74068</v>
      </c>
      <c r="K17" s="10">
        <v>103542</v>
      </c>
      <c r="L17" s="10">
        <v>98453</v>
      </c>
      <c r="M17" s="10">
        <v>77929</v>
      </c>
    </row>
    <row r="18" spans="1:13" x14ac:dyDescent="0.25">
      <c r="A18" s="1" t="s">
        <v>154</v>
      </c>
      <c r="B18" s="1" t="str">
        <f t="shared" si="0"/>
        <v>吉布提出口总额(万美元)</v>
      </c>
      <c r="C18" s="1" t="str">
        <f t="shared" si="1"/>
        <v>吉布提</v>
      </c>
      <c r="D18" s="1" t="s">
        <v>90</v>
      </c>
      <c r="E18" s="10">
        <v>257181</v>
      </c>
      <c r="F18" s="10">
        <v>231013</v>
      </c>
      <c r="G18" s="10">
        <v>220639</v>
      </c>
      <c r="H18" s="10">
        <v>186378</v>
      </c>
      <c r="I18" s="10">
        <v>217541</v>
      </c>
      <c r="J18" s="10">
        <v>214844</v>
      </c>
      <c r="K18" s="10">
        <v>198082</v>
      </c>
      <c r="L18" s="10">
        <v>111218</v>
      </c>
      <c r="M18" s="10">
        <v>101888</v>
      </c>
    </row>
    <row r="19" spans="1:13" x14ac:dyDescent="0.25">
      <c r="A19" s="1" t="s">
        <v>155</v>
      </c>
      <c r="B19" s="1" t="str">
        <f t="shared" si="0"/>
        <v>埃及出口总额(万美元)</v>
      </c>
      <c r="C19" s="1" t="str">
        <f t="shared" si="1"/>
        <v>埃及</v>
      </c>
      <c r="D19" s="1" t="s">
        <v>91</v>
      </c>
      <c r="E19" s="10">
        <v>1826461</v>
      </c>
      <c r="F19" s="10">
        <v>1362784</v>
      </c>
      <c r="G19" s="10">
        <v>1220071</v>
      </c>
      <c r="H19" s="10">
        <v>1198721</v>
      </c>
      <c r="I19" s="10">
        <v>948564</v>
      </c>
      <c r="J19" s="10">
        <v>1043728</v>
      </c>
      <c r="K19" s="10">
        <v>1195858</v>
      </c>
      <c r="L19" s="10">
        <v>1046051</v>
      </c>
      <c r="M19" s="10">
        <v>836268</v>
      </c>
    </row>
    <row r="20" spans="1:13" x14ac:dyDescent="0.25">
      <c r="A20" s="1" t="s">
        <v>156</v>
      </c>
      <c r="B20" s="1" t="str">
        <f t="shared" si="0"/>
        <v>赤道几内亚出口总额(万美元)</v>
      </c>
      <c r="C20" s="1" t="str">
        <f t="shared" si="1"/>
        <v>赤道几内亚</v>
      </c>
      <c r="D20" s="1" t="s">
        <v>92</v>
      </c>
      <c r="E20" s="10">
        <v>12398</v>
      </c>
      <c r="F20" s="10">
        <v>12212</v>
      </c>
      <c r="G20" s="10">
        <v>11320</v>
      </c>
      <c r="H20" s="10">
        <v>14515</v>
      </c>
      <c r="I20" s="10">
        <v>16622</v>
      </c>
      <c r="J20" s="10">
        <v>14829</v>
      </c>
      <c r="K20" s="10">
        <v>26139</v>
      </c>
      <c r="L20" s="10">
        <v>35252</v>
      </c>
      <c r="M20" s="10">
        <v>35752</v>
      </c>
    </row>
    <row r="21" spans="1:13" x14ac:dyDescent="0.25">
      <c r="A21" s="1" t="s">
        <v>157</v>
      </c>
      <c r="B21" s="1" t="str">
        <f t="shared" si="0"/>
        <v>埃塞俄比亚出口总额(万美元)</v>
      </c>
      <c r="C21" s="1" t="str">
        <f t="shared" si="1"/>
        <v>埃塞俄比亚</v>
      </c>
      <c r="D21" s="1" t="s">
        <v>93</v>
      </c>
      <c r="E21" s="10">
        <v>229079</v>
      </c>
      <c r="F21" s="10">
        <v>223332</v>
      </c>
      <c r="G21" s="10">
        <v>232350</v>
      </c>
      <c r="H21" s="10">
        <v>253087</v>
      </c>
      <c r="I21" s="10">
        <v>266456</v>
      </c>
      <c r="J21" s="10">
        <v>321469</v>
      </c>
      <c r="K21" s="10">
        <v>344087</v>
      </c>
      <c r="L21" s="10">
        <v>292231</v>
      </c>
      <c r="M21" s="10">
        <v>186847</v>
      </c>
    </row>
    <row r="22" spans="1:13" x14ac:dyDescent="0.25">
      <c r="A22" s="1" t="s">
        <v>158</v>
      </c>
      <c r="B22" s="1" t="str">
        <f t="shared" si="0"/>
        <v>加蓬出口总额(万美元)</v>
      </c>
      <c r="C22" s="1" t="str">
        <f t="shared" si="1"/>
        <v>加蓬</v>
      </c>
      <c r="D22" s="1" t="s">
        <v>94</v>
      </c>
      <c r="E22" s="10">
        <v>43616</v>
      </c>
      <c r="F22" s="10">
        <v>41545</v>
      </c>
      <c r="G22" s="10">
        <v>37726</v>
      </c>
      <c r="H22" s="10">
        <v>38586</v>
      </c>
      <c r="I22" s="10">
        <v>44619</v>
      </c>
      <c r="J22" s="10">
        <v>37724</v>
      </c>
      <c r="K22" s="10">
        <v>66542</v>
      </c>
      <c r="L22" s="10">
        <v>43039</v>
      </c>
      <c r="M22" s="10">
        <v>43271</v>
      </c>
    </row>
    <row r="23" spans="1:13" x14ac:dyDescent="0.25">
      <c r="A23" s="1" t="s">
        <v>159</v>
      </c>
      <c r="B23" s="1" t="str">
        <f t="shared" si="0"/>
        <v>冈比亚出口总额(万美元)</v>
      </c>
      <c r="C23" s="1" t="str">
        <f t="shared" si="1"/>
        <v>冈比亚</v>
      </c>
      <c r="D23" s="1" t="s">
        <v>95</v>
      </c>
      <c r="E23" s="10">
        <v>54395</v>
      </c>
      <c r="F23" s="10">
        <v>53567</v>
      </c>
      <c r="G23" s="10">
        <v>51248</v>
      </c>
      <c r="H23" s="10">
        <v>42619</v>
      </c>
      <c r="I23" s="10">
        <v>39865</v>
      </c>
      <c r="J23" s="10">
        <v>31511</v>
      </c>
      <c r="K23" s="10">
        <v>33010</v>
      </c>
      <c r="L23" s="10">
        <v>35069</v>
      </c>
      <c r="M23" s="10">
        <v>30852</v>
      </c>
    </row>
    <row r="24" spans="1:13" x14ac:dyDescent="0.25">
      <c r="A24" s="1" t="s">
        <v>160</v>
      </c>
      <c r="B24" s="1" t="str">
        <f t="shared" si="0"/>
        <v>加纳出口总额(万美元)</v>
      </c>
      <c r="C24" s="1" t="str">
        <f t="shared" si="1"/>
        <v>加纳</v>
      </c>
      <c r="D24" s="1" t="s">
        <v>96</v>
      </c>
      <c r="E24" s="10">
        <v>810394</v>
      </c>
      <c r="F24" s="10">
        <v>675628</v>
      </c>
      <c r="G24" s="10">
        <v>490326</v>
      </c>
      <c r="H24" s="10">
        <v>481395</v>
      </c>
      <c r="I24" s="10">
        <v>482480</v>
      </c>
      <c r="J24" s="10">
        <v>466703</v>
      </c>
      <c r="K24" s="10">
        <v>530888</v>
      </c>
      <c r="L24" s="10">
        <v>413457</v>
      </c>
      <c r="M24" s="10">
        <v>394603</v>
      </c>
    </row>
    <row r="25" spans="1:13" x14ac:dyDescent="0.25">
      <c r="A25" s="1" t="s">
        <v>161</v>
      </c>
      <c r="B25" s="1" t="str">
        <f t="shared" si="0"/>
        <v>几内亚出口总额(万美元)</v>
      </c>
      <c r="C25" s="1" t="str">
        <f t="shared" si="1"/>
        <v>几内亚</v>
      </c>
      <c r="D25" s="1" t="s">
        <v>97</v>
      </c>
      <c r="E25" s="10">
        <v>215847</v>
      </c>
      <c r="F25" s="10">
        <v>191170</v>
      </c>
      <c r="G25" s="10">
        <v>171743</v>
      </c>
      <c r="H25" s="10">
        <v>135350</v>
      </c>
      <c r="I25" s="10">
        <v>123996</v>
      </c>
      <c r="J25" s="10">
        <v>114450</v>
      </c>
      <c r="K25" s="10">
        <v>127709</v>
      </c>
      <c r="L25" s="10">
        <v>110146</v>
      </c>
      <c r="M25" s="10">
        <v>90748</v>
      </c>
    </row>
    <row r="26" spans="1:13" x14ac:dyDescent="0.25">
      <c r="A26" s="1" t="s">
        <v>162</v>
      </c>
      <c r="B26" s="1" t="str">
        <f t="shared" si="0"/>
        <v>几内亚比绍出口总额(万美元)</v>
      </c>
      <c r="C26" s="1" t="str">
        <f t="shared" si="1"/>
        <v>几内亚比绍</v>
      </c>
      <c r="D26" s="1" t="s">
        <v>98</v>
      </c>
      <c r="E26" s="10">
        <v>8888</v>
      </c>
      <c r="F26" s="10">
        <v>5143</v>
      </c>
      <c r="G26" s="10">
        <v>3194</v>
      </c>
      <c r="H26" s="10">
        <v>2983</v>
      </c>
      <c r="I26" s="10">
        <v>3372</v>
      </c>
      <c r="J26" s="10">
        <v>2125</v>
      </c>
      <c r="K26" s="10">
        <v>1748</v>
      </c>
      <c r="L26" s="10">
        <v>1715</v>
      </c>
      <c r="M26" s="10">
        <v>1189</v>
      </c>
    </row>
    <row r="27" spans="1:13" x14ac:dyDescent="0.25">
      <c r="A27" s="1" t="s">
        <v>163</v>
      </c>
      <c r="B27" s="1" t="str">
        <f t="shared" si="0"/>
        <v>科特迪瓦共和国出口总额(万美元)</v>
      </c>
      <c r="C27" s="1" t="str">
        <f t="shared" si="1"/>
        <v>科特迪瓦共和国</v>
      </c>
      <c r="D27" s="1" t="s">
        <v>99</v>
      </c>
      <c r="E27" s="10">
        <v>312094</v>
      </c>
      <c r="F27" s="10">
        <v>233357</v>
      </c>
      <c r="G27" s="10">
        <v>204157</v>
      </c>
      <c r="H27" s="10">
        <v>189179</v>
      </c>
      <c r="I27" s="10">
        <v>169255</v>
      </c>
      <c r="J27" s="10">
        <v>158469</v>
      </c>
      <c r="K27" s="10">
        <v>155444</v>
      </c>
      <c r="L27" s="10">
        <v>122008</v>
      </c>
      <c r="M27" s="10">
        <v>95580</v>
      </c>
    </row>
    <row r="28" spans="1:13" x14ac:dyDescent="0.25">
      <c r="A28" s="1" t="s">
        <v>164</v>
      </c>
      <c r="B28" s="1" t="str">
        <f t="shared" si="0"/>
        <v>肯尼亚出口总额(万美元)</v>
      </c>
      <c r="C28" s="1" t="str">
        <f t="shared" si="1"/>
        <v>肯尼亚</v>
      </c>
      <c r="D28" s="1" t="s">
        <v>100</v>
      </c>
      <c r="E28" s="10">
        <v>673209</v>
      </c>
      <c r="F28" s="10">
        <v>540967</v>
      </c>
      <c r="G28" s="10">
        <v>500927</v>
      </c>
      <c r="H28" s="10">
        <v>519720</v>
      </c>
      <c r="I28" s="10">
        <v>503465</v>
      </c>
      <c r="J28" s="10">
        <v>558800</v>
      </c>
      <c r="K28" s="10">
        <v>591432</v>
      </c>
      <c r="L28" s="10">
        <v>493063</v>
      </c>
      <c r="M28" s="10">
        <v>321748</v>
      </c>
    </row>
    <row r="29" spans="1:13" x14ac:dyDescent="0.25">
      <c r="A29" s="1" t="s">
        <v>165</v>
      </c>
      <c r="B29" s="1" t="str">
        <f t="shared" si="0"/>
        <v>利比里亚出口总额(万美元)</v>
      </c>
      <c r="C29" s="1" t="str">
        <f t="shared" si="1"/>
        <v>利比里亚</v>
      </c>
      <c r="D29" s="1" t="s">
        <v>101</v>
      </c>
      <c r="E29" s="10">
        <v>568801</v>
      </c>
      <c r="F29" s="10">
        <v>340141</v>
      </c>
      <c r="G29" s="10">
        <v>390225</v>
      </c>
      <c r="H29" s="10">
        <v>195448</v>
      </c>
      <c r="I29" s="10">
        <v>210367</v>
      </c>
      <c r="J29" s="10">
        <v>159269</v>
      </c>
      <c r="K29" s="10">
        <v>135688</v>
      </c>
      <c r="L29" s="10">
        <v>171133</v>
      </c>
      <c r="M29" s="10">
        <v>233575</v>
      </c>
    </row>
    <row r="30" spans="1:13" x14ac:dyDescent="0.25">
      <c r="A30" s="1" t="s">
        <v>166</v>
      </c>
      <c r="B30" s="1" t="str">
        <f t="shared" si="0"/>
        <v>利比亚出口总额(万美元)</v>
      </c>
      <c r="C30" s="1" t="str">
        <f t="shared" si="1"/>
        <v>利比亚</v>
      </c>
      <c r="D30" s="1" t="s">
        <v>102</v>
      </c>
      <c r="E30" s="10">
        <v>212903</v>
      </c>
      <c r="F30" s="10">
        <v>188045</v>
      </c>
      <c r="G30" s="10">
        <v>245159</v>
      </c>
      <c r="H30" s="10">
        <v>142823</v>
      </c>
      <c r="I30" s="10">
        <v>102797</v>
      </c>
      <c r="J30" s="10">
        <v>118476</v>
      </c>
      <c r="K30" s="10">
        <v>189202</v>
      </c>
      <c r="L30" s="10">
        <v>215761</v>
      </c>
      <c r="M30" s="10">
        <v>283468</v>
      </c>
    </row>
    <row r="31" spans="1:13" x14ac:dyDescent="0.25">
      <c r="A31" s="1" t="s">
        <v>167</v>
      </c>
      <c r="B31" s="1" t="str">
        <f t="shared" si="0"/>
        <v>马达加斯加出口总额(万美元)</v>
      </c>
      <c r="C31" s="1" t="str">
        <f t="shared" si="1"/>
        <v>马达加斯加</v>
      </c>
      <c r="D31" s="1" t="s">
        <v>103</v>
      </c>
      <c r="E31" s="10">
        <v>128318</v>
      </c>
      <c r="F31" s="10">
        <v>99765</v>
      </c>
      <c r="G31" s="10">
        <v>107255</v>
      </c>
      <c r="H31" s="10">
        <v>101008</v>
      </c>
      <c r="I31" s="10">
        <v>100749</v>
      </c>
      <c r="J31" s="10">
        <v>94314</v>
      </c>
      <c r="K31" s="10">
        <v>86524</v>
      </c>
      <c r="L31" s="10">
        <v>75268</v>
      </c>
      <c r="M31" s="10">
        <v>64296</v>
      </c>
    </row>
    <row r="32" spans="1:13" x14ac:dyDescent="0.25">
      <c r="A32" s="1" t="s">
        <v>168</v>
      </c>
      <c r="B32" s="1" t="str">
        <f t="shared" si="0"/>
        <v>马拉维出口总额(万美元)</v>
      </c>
      <c r="C32" s="1" t="str">
        <f t="shared" si="1"/>
        <v>马拉维</v>
      </c>
      <c r="D32" s="1" t="s">
        <v>104</v>
      </c>
      <c r="E32" s="10">
        <v>28053</v>
      </c>
      <c r="F32" s="10">
        <v>21849</v>
      </c>
      <c r="G32" s="10">
        <v>26005</v>
      </c>
      <c r="H32" s="10">
        <v>22160</v>
      </c>
      <c r="I32" s="10">
        <v>26194</v>
      </c>
      <c r="J32" s="10">
        <v>22828</v>
      </c>
      <c r="K32" s="10">
        <v>24596</v>
      </c>
      <c r="L32" s="10">
        <v>15712</v>
      </c>
      <c r="M32" s="10">
        <v>21379</v>
      </c>
    </row>
    <row r="33" spans="1:13" x14ac:dyDescent="0.25">
      <c r="A33" s="1" t="s">
        <v>169</v>
      </c>
      <c r="B33" s="1" t="str">
        <f t="shared" si="0"/>
        <v>马里出口总额(万美元)</v>
      </c>
      <c r="C33" s="1" t="str">
        <f t="shared" si="1"/>
        <v>马里</v>
      </c>
      <c r="D33" s="1" t="s">
        <v>105</v>
      </c>
      <c r="E33" s="10">
        <v>59489</v>
      </c>
      <c r="F33" s="10">
        <v>46844</v>
      </c>
      <c r="G33" s="10">
        <v>43510</v>
      </c>
      <c r="H33" s="10">
        <v>34551</v>
      </c>
      <c r="I33" s="10">
        <v>33725</v>
      </c>
      <c r="J33" s="10">
        <v>36673</v>
      </c>
      <c r="K33" s="10">
        <v>27043</v>
      </c>
      <c r="L33" s="10">
        <v>29707</v>
      </c>
      <c r="M33" s="10">
        <v>27464</v>
      </c>
    </row>
    <row r="34" spans="1:13" x14ac:dyDescent="0.25">
      <c r="A34" s="1" t="s">
        <v>170</v>
      </c>
      <c r="B34" s="1" t="str">
        <f t="shared" si="0"/>
        <v>毛里塔尼亚出口总额(万美元)</v>
      </c>
      <c r="C34" s="1" t="str">
        <f t="shared" si="1"/>
        <v>毛里塔尼亚</v>
      </c>
      <c r="D34" s="1" t="s">
        <v>106</v>
      </c>
      <c r="E34" s="10">
        <v>90979</v>
      </c>
      <c r="F34" s="10">
        <v>74009</v>
      </c>
      <c r="G34" s="10">
        <v>102592</v>
      </c>
      <c r="H34" s="10">
        <v>103686</v>
      </c>
      <c r="I34" s="10">
        <v>85915</v>
      </c>
      <c r="J34" s="10">
        <v>86974</v>
      </c>
      <c r="K34" s="10">
        <v>80137</v>
      </c>
      <c r="L34" s="10">
        <v>75695</v>
      </c>
      <c r="M34" s="10">
        <v>59845</v>
      </c>
    </row>
    <row r="35" spans="1:13" x14ac:dyDescent="0.25">
      <c r="A35" s="1" t="s">
        <v>171</v>
      </c>
      <c r="B35" s="1" t="str">
        <f t="shared" si="0"/>
        <v>毛里求斯出口总额(万美元)</v>
      </c>
      <c r="C35" s="1" t="str">
        <f t="shared" si="1"/>
        <v>毛里求斯</v>
      </c>
      <c r="D35" s="1" t="s">
        <v>107</v>
      </c>
      <c r="E35" s="10">
        <v>87782</v>
      </c>
      <c r="F35" s="10">
        <v>69996</v>
      </c>
      <c r="G35" s="10">
        <v>80639</v>
      </c>
      <c r="H35" s="10">
        <v>80418</v>
      </c>
      <c r="I35" s="10">
        <v>76215</v>
      </c>
      <c r="J35" s="10">
        <v>75877</v>
      </c>
      <c r="K35" s="10">
        <v>84110</v>
      </c>
      <c r="L35" s="10">
        <v>74518</v>
      </c>
      <c r="M35" s="10">
        <v>64870</v>
      </c>
    </row>
    <row r="36" spans="1:13" x14ac:dyDescent="0.25">
      <c r="A36" s="1" t="s">
        <v>172</v>
      </c>
      <c r="B36" s="1" t="str">
        <f t="shared" ref="B36:B67" si="2">MID(A36,4,100)</f>
        <v>摩洛哥出口总额(万美元)</v>
      </c>
      <c r="C36" s="1" t="str">
        <f t="shared" ref="C36:C67" si="3">LEFT(B36,SEARCH("出口总额(万美元)",B36,1)-1)</f>
        <v>摩洛哥</v>
      </c>
      <c r="D36" s="1" t="s">
        <v>108</v>
      </c>
      <c r="E36" s="10">
        <v>568974</v>
      </c>
      <c r="F36" s="10">
        <v>417358</v>
      </c>
      <c r="G36" s="10">
        <v>403454</v>
      </c>
      <c r="H36" s="10">
        <v>368091</v>
      </c>
      <c r="I36" s="10">
        <v>317623</v>
      </c>
      <c r="J36" s="10">
        <v>307918</v>
      </c>
      <c r="K36" s="10">
        <v>289718</v>
      </c>
      <c r="L36" s="10">
        <v>296299</v>
      </c>
      <c r="M36" s="10">
        <v>327165</v>
      </c>
    </row>
    <row r="37" spans="1:13" x14ac:dyDescent="0.25">
      <c r="A37" s="1" t="s">
        <v>173</v>
      </c>
      <c r="B37" s="1" t="str">
        <f t="shared" si="2"/>
        <v>莫桑比克出口总额(万美元)</v>
      </c>
      <c r="C37" s="1" t="str">
        <f t="shared" si="3"/>
        <v>莫桑比克</v>
      </c>
      <c r="D37" s="1" t="s">
        <v>109</v>
      </c>
      <c r="E37" s="10">
        <v>289561</v>
      </c>
      <c r="F37" s="10">
        <v>200009</v>
      </c>
      <c r="G37" s="10">
        <v>195770</v>
      </c>
      <c r="H37" s="10">
        <v>186178</v>
      </c>
      <c r="I37" s="10">
        <v>130675</v>
      </c>
      <c r="J37" s="10">
        <v>130871</v>
      </c>
      <c r="K37" s="10">
        <v>193802</v>
      </c>
      <c r="L37" s="10">
        <v>196874</v>
      </c>
      <c r="M37" s="10">
        <v>119929</v>
      </c>
    </row>
    <row r="38" spans="1:13" x14ac:dyDescent="0.25">
      <c r="A38" s="1" t="s">
        <v>174</v>
      </c>
      <c r="B38" s="1" t="str">
        <f t="shared" si="2"/>
        <v>纳米比亚出口总额(万美元)</v>
      </c>
      <c r="C38" s="1" t="str">
        <f t="shared" si="3"/>
        <v>纳米比亚</v>
      </c>
      <c r="D38" s="1" t="s">
        <v>110</v>
      </c>
      <c r="E38" s="10">
        <v>40157</v>
      </c>
      <c r="F38" s="10">
        <v>22311</v>
      </c>
      <c r="G38" s="10">
        <v>19817</v>
      </c>
      <c r="H38" s="10">
        <v>32371</v>
      </c>
      <c r="I38" s="10">
        <v>27214</v>
      </c>
      <c r="J38" s="10">
        <v>26869</v>
      </c>
      <c r="K38" s="10">
        <v>48992</v>
      </c>
      <c r="L38" s="10">
        <v>54573</v>
      </c>
      <c r="M38" s="10">
        <v>48194</v>
      </c>
    </row>
    <row r="39" spans="1:13" x14ac:dyDescent="0.25">
      <c r="A39" s="1" t="s">
        <v>175</v>
      </c>
      <c r="B39" s="1" t="str">
        <f t="shared" si="2"/>
        <v>尼日尔出口总额(万美元)</v>
      </c>
      <c r="C39" s="1" t="str">
        <f t="shared" si="3"/>
        <v>尼日尔</v>
      </c>
      <c r="D39" s="1" t="s">
        <v>111</v>
      </c>
      <c r="E39" s="10">
        <v>39159</v>
      </c>
      <c r="F39" s="10">
        <v>30313</v>
      </c>
      <c r="G39" s="10">
        <v>28734</v>
      </c>
      <c r="H39" s="10">
        <v>11626</v>
      </c>
      <c r="I39" s="10">
        <v>9788</v>
      </c>
      <c r="J39" s="10">
        <v>10080</v>
      </c>
      <c r="K39" s="10">
        <v>17335</v>
      </c>
      <c r="L39" s="10">
        <v>24370</v>
      </c>
      <c r="M39" s="10">
        <v>18394</v>
      </c>
    </row>
    <row r="40" spans="1:13" x14ac:dyDescent="0.25">
      <c r="A40" s="1" t="s">
        <v>176</v>
      </c>
      <c r="B40" s="1" t="str">
        <f t="shared" si="2"/>
        <v>尼日利亚出口总额(万美元)</v>
      </c>
      <c r="C40" s="1" t="str">
        <f t="shared" si="3"/>
        <v>尼日利亚</v>
      </c>
      <c r="D40" s="1" t="s">
        <v>112</v>
      </c>
      <c r="E40" s="10">
        <v>2263626</v>
      </c>
      <c r="F40" s="10">
        <v>1678751</v>
      </c>
      <c r="G40" s="10">
        <v>1662262</v>
      </c>
      <c r="H40" s="10">
        <v>1340478</v>
      </c>
      <c r="I40" s="10">
        <v>1215316</v>
      </c>
      <c r="J40" s="10">
        <v>971533</v>
      </c>
      <c r="K40" s="10">
        <v>1370124</v>
      </c>
      <c r="L40" s="10">
        <v>1539342</v>
      </c>
      <c r="M40" s="10">
        <v>1204261</v>
      </c>
    </row>
    <row r="41" spans="1:13" x14ac:dyDescent="0.25">
      <c r="A41" s="1" t="s">
        <v>177</v>
      </c>
      <c r="B41" s="1" t="str">
        <f t="shared" si="2"/>
        <v>留尼汪出口总额(万美元)</v>
      </c>
      <c r="C41" s="1" t="str">
        <f t="shared" si="3"/>
        <v>留尼汪</v>
      </c>
      <c r="D41" s="1" t="s">
        <v>113</v>
      </c>
      <c r="E41" s="10">
        <v>25177</v>
      </c>
      <c r="F41" s="10">
        <v>18623</v>
      </c>
      <c r="G41" s="10">
        <v>17463</v>
      </c>
      <c r="H41" s="10">
        <v>16366</v>
      </c>
      <c r="I41" s="10">
        <v>15352</v>
      </c>
      <c r="J41" s="10">
        <v>17302</v>
      </c>
      <c r="K41" s="10">
        <v>17204</v>
      </c>
      <c r="L41" s="10">
        <v>16192</v>
      </c>
      <c r="M41" s="10">
        <v>13403</v>
      </c>
    </row>
    <row r="42" spans="1:13" x14ac:dyDescent="0.25">
      <c r="A42" s="1" t="s">
        <v>178</v>
      </c>
      <c r="B42" s="1" t="str">
        <f t="shared" si="2"/>
        <v>卢旺达出口总额(万美元)</v>
      </c>
      <c r="C42" s="1" t="str">
        <f t="shared" si="3"/>
        <v>卢旺达</v>
      </c>
      <c r="D42" s="1" t="s">
        <v>114</v>
      </c>
      <c r="E42" s="10">
        <v>33514</v>
      </c>
      <c r="F42" s="10">
        <v>28252</v>
      </c>
      <c r="G42" s="10">
        <v>26507</v>
      </c>
      <c r="H42" s="10">
        <v>16559</v>
      </c>
      <c r="I42" s="10">
        <v>12867</v>
      </c>
      <c r="J42" s="10">
        <v>10860</v>
      </c>
      <c r="K42" s="10">
        <v>12227</v>
      </c>
      <c r="L42" s="10">
        <v>11499</v>
      </c>
      <c r="M42" s="10">
        <v>13411</v>
      </c>
    </row>
    <row r="43" spans="1:13" x14ac:dyDescent="0.25">
      <c r="A43" s="1" t="s">
        <v>179</v>
      </c>
      <c r="B43" s="1" t="str">
        <f t="shared" si="2"/>
        <v>圣多美和普林西比出口总额(万美元)</v>
      </c>
      <c r="C43" s="1" t="str">
        <f t="shared" si="3"/>
        <v>圣多美和普林西比</v>
      </c>
      <c r="D43" s="1" t="s">
        <v>115</v>
      </c>
      <c r="E43" s="10">
        <v>1494</v>
      </c>
      <c r="F43" s="10">
        <v>2031</v>
      </c>
      <c r="G43" s="10">
        <v>892</v>
      </c>
      <c r="H43" s="10">
        <v>726</v>
      </c>
      <c r="I43" s="10">
        <v>690</v>
      </c>
      <c r="J43" s="10">
        <v>641</v>
      </c>
      <c r="K43" s="10">
        <v>596</v>
      </c>
      <c r="L43" s="10">
        <v>573</v>
      </c>
      <c r="M43" s="10">
        <v>486</v>
      </c>
    </row>
    <row r="44" spans="1:13" x14ac:dyDescent="0.25">
      <c r="A44" s="1" t="s">
        <v>180</v>
      </c>
      <c r="B44" s="1" t="str">
        <f t="shared" si="2"/>
        <v>塞内加尔出口总额(万美元)</v>
      </c>
      <c r="C44" s="1" t="str">
        <f t="shared" si="3"/>
        <v>塞内加尔</v>
      </c>
      <c r="D44" s="1" t="s">
        <v>116</v>
      </c>
      <c r="E44" s="10">
        <v>335306</v>
      </c>
      <c r="F44" s="10">
        <v>256401</v>
      </c>
      <c r="G44" s="10">
        <v>221102</v>
      </c>
      <c r="H44" s="10">
        <v>214285</v>
      </c>
      <c r="I44" s="10">
        <v>204071</v>
      </c>
      <c r="J44" s="10">
        <v>219450</v>
      </c>
      <c r="K44" s="10">
        <v>219053</v>
      </c>
      <c r="L44" s="10">
        <v>165023</v>
      </c>
      <c r="M44" s="10">
        <v>99740</v>
      </c>
    </row>
    <row r="45" spans="1:13" x14ac:dyDescent="0.25">
      <c r="A45" s="1" t="s">
        <v>181</v>
      </c>
      <c r="B45" s="1" t="str">
        <f t="shared" si="2"/>
        <v>塞舌尔出口总额(万美元)</v>
      </c>
      <c r="C45" s="1" t="str">
        <f t="shared" si="3"/>
        <v>塞舌尔</v>
      </c>
      <c r="D45" s="1" t="s">
        <v>117</v>
      </c>
      <c r="E45" s="10">
        <v>6865</v>
      </c>
      <c r="F45" s="10">
        <v>5767</v>
      </c>
      <c r="G45" s="10">
        <v>6565</v>
      </c>
      <c r="H45" s="10">
        <v>6133</v>
      </c>
      <c r="I45" s="10">
        <v>4882</v>
      </c>
      <c r="J45" s="10">
        <v>5573</v>
      </c>
      <c r="K45" s="10">
        <v>5763</v>
      </c>
      <c r="L45" s="10">
        <v>4558</v>
      </c>
      <c r="M45" s="10">
        <v>3867</v>
      </c>
    </row>
    <row r="46" spans="1:13" x14ac:dyDescent="0.25">
      <c r="A46" s="1" t="s">
        <v>182</v>
      </c>
      <c r="B46" s="1" t="str">
        <f t="shared" si="2"/>
        <v>塞拉利昂出口总额(万美元)</v>
      </c>
      <c r="C46" s="1" t="str">
        <f t="shared" si="3"/>
        <v>塞拉利昂</v>
      </c>
      <c r="D46" s="1" t="s">
        <v>118</v>
      </c>
      <c r="E46" s="10">
        <v>48920</v>
      </c>
      <c r="F46" s="10">
        <v>37137</v>
      </c>
      <c r="G46" s="10">
        <v>31354</v>
      </c>
      <c r="H46" s="10">
        <v>25302</v>
      </c>
      <c r="I46" s="10">
        <v>24243</v>
      </c>
      <c r="J46" s="10">
        <v>24220</v>
      </c>
      <c r="K46" s="10">
        <v>27656</v>
      </c>
      <c r="L46" s="10">
        <v>16305</v>
      </c>
      <c r="M46" s="10">
        <v>15257</v>
      </c>
    </row>
    <row r="47" spans="1:13" x14ac:dyDescent="0.25">
      <c r="A47" s="1" t="s">
        <v>183</v>
      </c>
      <c r="B47" s="1" t="str">
        <f t="shared" si="2"/>
        <v>索马里出口总额(万美元)</v>
      </c>
      <c r="C47" s="1" t="str">
        <f t="shared" si="3"/>
        <v>索马里</v>
      </c>
      <c r="D47" s="1" t="s">
        <v>119</v>
      </c>
      <c r="E47" s="10">
        <v>99971</v>
      </c>
      <c r="F47" s="10">
        <v>89258</v>
      </c>
      <c r="G47" s="10">
        <v>73138</v>
      </c>
      <c r="H47" s="10">
        <v>63545</v>
      </c>
      <c r="I47" s="10">
        <v>47350</v>
      </c>
      <c r="J47" s="10">
        <v>39196</v>
      </c>
      <c r="K47" s="10">
        <v>29812</v>
      </c>
      <c r="L47" s="10">
        <v>20608</v>
      </c>
      <c r="M47" s="10">
        <v>13376</v>
      </c>
    </row>
    <row r="48" spans="1:13" x14ac:dyDescent="0.25">
      <c r="A48" s="1" t="s">
        <v>184</v>
      </c>
      <c r="B48" s="1" t="str">
        <f t="shared" si="2"/>
        <v>南非出口总额(万美元)</v>
      </c>
      <c r="C48" s="1" t="str">
        <f t="shared" si="3"/>
        <v>南非</v>
      </c>
      <c r="D48" s="1" t="s">
        <v>120</v>
      </c>
      <c r="E48" s="10">
        <v>2111525</v>
      </c>
      <c r="F48" s="10">
        <v>1523887</v>
      </c>
      <c r="G48" s="10">
        <v>1654294</v>
      </c>
      <c r="H48" s="10">
        <v>1624838</v>
      </c>
      <c r="I48" s="10">
        <v>1480877</v>
      </c>
      <c r="J48" s="10">
        <v>1285352</v>
      </c>
      <c r="K48" s="10">
        <v>1585792</v>
      </c>
      <c r="L48" s="10">
        <v>1569915</v>
      </c>
      <c r="M48" s="10">
        <v>1683078</v>
      </c>
    </row>
    <row r="49" spans="1:13" x14ac:dyDescent="0.25">
      <c r="A49" s="1" t="s">
        <v>185</v>
      </c>
      <c r="B49" s="1" t="str">
        <f t="shared" si="2"/>
        <v>西撒哈拉出口总额(万美元)</v>
      </c>
      <c r="C49" s="1" t="str">
        <f t="shared" si="3"/>
        <v>西撒哈拉</v>
      </c>
      <c r="D49" s="1" t="s">
        <v>121</v>
      </c>
      <c r="E49" s="10">
        <v>110</v>
      </c>
      <c r="F49" s="10">
        <v>146</v>
      </c>
      <c r="G49" s="10">
        <v>7</v>
      </c>
      <c r="H49" s="10">
        <v>4</v>
      </c>
      <c r="I49" s="10">
        <v>179</v>
      </c>
      <c r="J49" s="10">
        <v>19</v>
      </c>
      <c r="K49" s="10">
        <v>40</v>
      </c>
      <c r="L49" s="10">
        <v>31</v>
      </c>
      <c r="M49" s="10">
        <v>1</v>
      </c>
    </row>
    <row r="50" spans="1:13" x14ac:dyDescent="0.25">
      <c r="A50" s="1" t="s">
        <v>186</v>
      </c>
      <c r="B50" s="1" t="str">
        <f t="shared" si="2"/>
        <v>苏丹出口总额(万美元)</v>
      </c>
      <c r="C50" s="1" t="str">
        <f t="shared" si="3"/>
        <v>苏丹</v>
      </c>
      <c r="D50" s="1" t="s">
        <v>122</v>
      </c>
      <c r="E50" s="10">
        <v>181639</v>
      </c>
      <c r="F50" s="10">
        <v>251145</v>
      </c>
      <c r="G50" s="10">
        <v>228968</v>
      </c>
      <c r="H50" s="10">
        <v>188040</v>
      </c>
      <c r="I50" s="10">
        <v>222176</v>
      </c>
      <c r="J50" s="10">
        <v>212984</v>
      </c>
      <c r="K50" s="10">
        <v>239450</v>
      </c>
      <c r="L50" s="10">
        <v>192869</v>
      </c>
      <c r="M50" s="10">
        <v>239843</v>
      </c>
    </row>
    <row r="51" spans="1:13" x14ac:dyDescent="0.25">
      <c r="A51" s="1" t="s">
        <v>187</v>
      </c>
      <c r="B51" s="1" t="str">
        <f t="shared" si="2"/>
        <v>坦桑尼亚出口总额(万美元)</v>
      </c>
      <c r="C51" s="1" t="str">
        <f t="shared" si="3"/>
        <v>坦桑尼亚</v>
      </c>
      <c r="D51" s="1" t="s">
        <v>123</v>
      </c>
      <c r="E51" s="10">
        <v>613670</v>
      </c>
      <c r="F51" s="10">
        <v>417437</v>
      </c>
      <c r="G51" s="10">
        <v>381142</v>
      </c>
      <c r="H51" s="10">
        <v>358314</v>
      </c>
      <c r="I51" s="10">
        <v>311955</v>
      </c>
      <c r="J51" s="10">
        <v>356712</v>
      </c>
      <c r="K51" s="10">
        <v>427887</v>
      </c>
      <c r="L51" s="10">
        <v>384357</v>
      </c>
      <c r="M51" s="10">
        <v>314070</v>
      </c>
    </row>
    <row r="52" spans="1:13" x14ac:dyDescent="0.25">
      <c r="A52" s="1" t="s">
        <v>188</v>
      </c>
      <c r="B52" s="1" t="str">
        <f t="shared" si="2"/>
        <v>多哥出口总额(万美元)</v>
      </c>
      <c r="C52" s="1" t="str">
        <f t="shared" si="3"/>
        <v>多哥</v>
      </c>
      <c r="D52" s="1" t="s">
        <v>124</v>
      </c>
      <c r="E52" s="10">
        <v>295272</v>
      </c>
      <c r="F52" s="10">
        <v>245918</v>
      </c>
      <c r="G52" s="10">
        <v>213075</v>
      </c>
      <c r="H52" s="10">
        <v>198925</v>
      </c>
      <c r="I52" s="10">
        <v>188635</v>
      </c>
      <c r="J52" s="10">
        <v>191930</v>
      </c>
      <c r="K52" s="10">
        <v>218017</v>
      </c>
      <c r="L52" s="10">
        <v>249191</v>
      </c>
      <c r="M52" s="10">
        <v>244322</v>
      </c>
    </row>
    <row r="53" spans="1:13" x14ac:dyDescent="0.25">
      <c r="A53" s="1" t="s">
        <v>189</v>
      </c>
      <c r="B53" s="1" t="str">
        <f t="shared" si="2"/>
        <v>突尼斯出口总额(万美元)</v>
      </c>
      <c r="C53" s="1" t="str">
        <f t="shared" si="3"/>
        <v>突尼斯</v>
      </c>
      <c r="D53" s="1" t="s">
        <v>125</v>
      </c>
      <c r="E53" s="10">
        <v>186563</v>
      </c>
      <c r="F53" s="10">
        <v>142769</v>
      </c>
      <c r="G53" s="10">
        <v>136420</v>
      </c>
      <c r="H53" s="10">
        <v>141460</v>
      </c>
      <c r="I53" s="10">
        <v>132799</v>
      </c>
      <c r="J53" s="10">
        <v>129613</v>
      </c>
      <c r="K53" s="10">
        <v>123743</v>
      </c>
      <c r="L53" s="10">
        <v>123578</v>
      </c>
      <c r="M53" s="10">
        <v>126316</v>
      </c>
    </row>
    <row r="54" spans="1:13" x14ac:dyDescent="0.25">
      <c r="A54" s="1" t="s">
        <v>190</v>
      </c>
      <c r="B54" s="1" t="str">
        <f t="shared" si="2"/>
        <v>乌干达出口总额(万美元)</v>
      </c>
      <c r="C54" s="1" t="str">
        <f t="shared" si="3"/>
        <v>乌干达</v>
      </c>
      <c r="D54" s="1" t="s">
        <v>126</v>
      </c>
      <c r="E54" s="10">
        <v>102295</v>
      </c>
      <c r="F54" s="10">
        <v>79029</v>
      </c>
      <c r="G54" s="10">
        <v>74065</v>
      </c>
      <c r="H54" s="10">
        <v>70640</v>
      </c>
      <c r="I54" s="10">
        <v>77737</v>
      </c>
      <c r="J54" s="10">
        <v>82390</v>
      </c>
      <c r="K54" s="10">
        <v>55340</v>
      </c>
      <c r="L54" s="10">
        <v>48657</v>
      </c>
      <c r="M54" s="10">
        <v>45221</v>
      </c>
    </row>
    <row r="55" spans="1:13" x14ac:dyDescent="0.25">
      <c r="A55" s="1" t="s">
        <v>191</v>
      </c>
      <c r="B55" s="1" t="str">
        <f t="shared" si="2"/>
        <v>布基纳法索出口总额(万美元)</v>
      </c>
      <c r="C55" s="1" t="str">
        <f t="shared" si="3"/>
        <v>布基纳法索</v>
      </c>
      <c r="D55" s="1" t="s">
        <v>127</v>
      </c>
      <c r="E55" s="10">
        <v>44254</v>
      </c>
      <c r="F55" s="10">
        <v>32252</v>
      </c>
      <c r="G55" s="10">
        <v>26161</v>
      </c>
      <c r="H55" s="10">
        <v>22300</v>
      </c>
      <c r="I55" s="10">
        <v>18305</v>
      </c>
      <c r="J55" s="10">
        <v>14109</v>
      </c>
      <c r="K55" s="10">
        <v>12384</v>
      </c>
      <c r="L55" s="10">
        <v>11797</v>
      </c>
      <c r="M55" s="10">
        <v>10339</v>
      </c>
    </row>
    <row r="56" spans="1:13" x14ac:dyDescent="0.25">
      <c r="A56" s="1" t="s">
        <v>192</v>
      </c>
      <c r="B56" s="1" t="str">
        <f t="shared" si="2"/>
        <v>刚果(金)出口总额(万美元)</v>
      </c>
      <c r="C56" s="1" t="str">
        <f t="shared" si="3"/>
        <v>刚果(金)</v>
      </c>
      <c r="D56" s="1" t="s">
        <v>128</v>
      </c>
      <c r="E56" s="10">
        <v>275686</v>
      </c>
      <c r="F56" s="10">
        <v>201343</v>
      </c>
      <c r="G56" s="10">
        <v>207680</v>
      </c>
      <c r="H56" s="10">
        <v>177325</v>
      </c>
      <c r="I56" s="10">
        <v>96998</v>
      </c>
      <c r="J56" s="10">
        <v>99258</v>
      </c>
      <c r="K56" s="10">
        <v>140868</v>
      </c>
      <c r="L56" s="10">
        <v>136218</v>
      </c>
      <c r="M56" s="10">
        <v>94875</v>
      </c>
    </row>
    <row r="57" spans="1:13" x14ac:dyDescent="0.25">
      <c r="A57" s="1" t="s">
        <v>193</v>
      </c>
      <c r="B57" s="1" t="str">
        <f t="shared" si="2"/>
        <v>赞比亚出口总额(万美元)</v>
      </c>
      <c r="C57" s="1" t="str">
        <f t="shared" si="3"/>
        <v>赞比亚</v>
      </c>
      <c r="D57" s="1" t="s">
        <v>129</v>
      </c>
      <c r="E57" s="10">
        <v>78085</v>
      </c>
      <c r="F57" s="10">
        <v>68135</v>
      </c>
      <c r="G57" s="10">
        <v>97035</v>
      </c>
      <c r="H57" s="10">
        <v>96949</v>
      </c>
      <c r="I57" s="10">
        <v>70947</v>
      </c>
      <c r="J57" s="10">
        <v>49022</v>
      </c>
      <c r="K57" s="10">
        <v>55207</v>
      </c>
      <c r="L57" s="10">
        <v>72567</v>
      </c>
      <c r="M57" s="10">
        <v>72969</v>
      </c>
    </row>
    <row r="58" spans="1:13" x14ac:dyDescent="0.25">
      <c r="A58" s="1" t="s">
        <v>194</v>
      </c>
      <c r="B58" s="1" t="str">
        <f t="shared" si="2"/>
        <v>津巴布韦出口总额(万美元)</v>
      </c>
      <c r="C58" s="1" t="str">
        <f t="shared" si="3"/>
        <v>津巴布韦</v>
      </c>
      <c r="D58" s="1" t="s">
        <v>130</v>
      </c>
      <c r="E58" s="10">
        <v>91946</v>
      </c>
      <c r="F58" s="10">
        <v>52471</v>
      </c>
      <c r="G58" s="10">
        <v>36880</v>
      </c>
      <c r="H58" s="10">
        <v>44568</v>
      </c>
      <c r="I58" s="10">
        <v>44382</v>
      </c>
      <c r="J58" s="10">
        <v>38772</v>
      </c>
      <c r="K58" s="10">
        <v>54332</v>
      </c>
      <c r="L58" s="10">
        <v>40380</v>
      </c>
      <c r="M58" s="10">
        <v>41383</v>
      </c>
    </row>
    <row r="59" spans="1:13" x14ac:dyDescent="0.25">
      <c r="A59" s="1" t="s">
        <v>195</v>
      </c>
      <c r="B59" s="1" t="str">
        <f t="shared" si="2"/>
        <v>莱索托出口总额(万美元)</v>
      </c>
      <c r="C59" s="1" t="str">
        <f t="shared" si="3"/>
        <v>莱索托</v>
      </c>
      <c r="D59" s="1" t="s">
        <v>131</v>
      </c>
      <c r="E59" s="10">
        <v>8444</v>
      </c>
      <c r="F59" s="10">
        <v>5938</v>
      </c>
      <c r="G59" s="10">
        <v>7203</v>
      </c>
      <c r="H59" s="10">
        <v>6414</v>
      </c>
      <c r="I59" s="10">
        <v>6130</v>
      </c>
      <c r="J59" s="10">
        <v>5472</v>
      </c>
      <c r="K59" s="10">
        <v>8318</v>
      </c>
      <c r="L59" s="10">
        <v>8876</v>
      </c>
      <c r="M59" s="10">
        <v>8983</v>
      </c>
    </row>
    <row r="60" spans="1:13" x14ac:dyDescent="0.25">
      <c r="A60" s="1" t="s">
        <v>196</v>
      </c>
      <c r="B60" s="1" t="str">
        <f t="shared" si="2"/>
        <v>梅利利亚出口总额(万美元)</v>
      </c>
      <c r="C60" s="1" t="str">
        <f t="shared" si="3"/>
        <v>梅利利亚</v>
      </c>
      <c r="D60" s="1" t="s">
        <v>132</v>
      </c>
      <c r="E60" s="10">
        <v>46</v>
      </c>
      <c r="F60" s="10">
        <v>67</v>
      </c>
      <c r="G60" s="10">
        <v>215</v>
      </c>
      <c r="H60" s="10">
        <v>560</v>
      </c>
      <c r="I60" s="10">
        <v>1032</v>
      </c>
      <c r="J60" s="10">
        <v>1052</v>
      </c>
      <c r="K60" s="10">
        <v>771</v>
      </c>
      <c r="L60" s="10">
        <v>903</v>
      </c>
      <c r="M60" s="10">
        <v>754</v>
      </c>
    </row>
    <row r="61" spans="1:13" x14ac:dyDescent="0.25">
      <c r="A61" s="1" t="s">
        <v>197</v>
      </c>
      <c r="B61" s="1" t="str">
        <f t="shared" si="2"/>
        <v>斯威士兰出口总额(万美元)</v>
      </c>
      <c r="C61" s="1" t="str">
        <f t="shared" si="3"/>
        <v>斯威士兰</v>
      </c>
      <c r="D61" s="1" t="s">
        <v>133</v>
      </c>
      <c r="E61" s="10">
        <v>5149</v>
      </c>
      <c r="F61" s="10">
        <v>3989</v>
      </c>
      <c r="G61" s="10">
        <v>4248</v>
      </c>
      <c r="H61" s="10">
        <v>3640</v>
      </c>
      <c r="I61" s="10">
        <v>3423</v>
      </c>
      <c r="J61" s="10">
        <v>4246</v>
      </c>
      <c r="K61" s="10">
        <v>3057</v>
      </c>
      <c r="L61" s="10">
        <v>2653</v>
      </c>
      <c r="M61" s="10">
        <v>2476</v>
      </c>
    </row>
    <row r="62" spans="1:13" x14ac:dyDescent="0.25">
      <c r="A62" s="1" t="s">
        <v>198</v>
      </c>
      <c r="B62" s="1" t="str">
        <f t="shared" si="2"/>
        <v>厄立特里亚出口总额(万美元)</v>
      </c>
      <c r="C62" s="1" t="str">
        <f t="shared" si="3"/>
        <v>厄立特里亚</v>
      </c>
      <c r="D62" s="1" t="s">
        <v>134</v>
      </c>
      <c r="E62" s="10">
        <v>6996</v>
      </c>
      <c r="F62" s="10">
        <v>7049</v>
      </c>
      <c r="G62" s="10">
        <v>4854</v>
      </c>
      <c r="H62" s="10">
        <v>4285</v>
      </c>
      <c r="I62" s="10">
        <v>4295</v>
      </c>
      <c r="J62" s="10">
        <v>6933</v>
      </c>
      <c r="K62" s="10">
        <v>13430</v>
      </c>
      <c r="L62" s="10">
        <v>8814</v>
      </c>
      <c r="M62" s="10">
        <v>13796</v>
      </c>
    </row>
    <row r="63" spans="1:13" x14ac:dyDescent="0.25">
      <c r="A63" s="1" t="s">
        <v>199</v>
      </c>
      <c r="B63" s="1" t="str">
        <f t="shared" si="2"/>
        <v>马约特岛出口总额(万美元)</v>
      </c>
      <c r="C63" s="1" t="str">
        <f t="shared" si="3"/>
        <v>马约特岛</v>
      </c>
      <c r="D63" s="1" t="s">
        <v>135</v>
      </c>
      <c r="E63" s="10">
        <v>5671</v>
      </c>
      <c r="F63" s="10">
        <v>5310</v>
      </c>
      <c r="G63" s="10">
        <v>3917</v>
      </c>
      <c r="H63" s="10">
        <v>3656</v>
      </c>
      <c r="I63" s="10">
        <v>4151</v>
      </c>
      <c r="J63" s="10">
        <v>3826</v>
      </c>
      <c r="K63" s="10">
        <v>3815</v>
      </c>
      <c r="L63" s="10">
        <v>1909</v>
      </c>
      <c r="M63" s="10">
        <v>7772</v>
      </c>
    </row>
    <row r="64" spans="1:13" x14ac:dyDescent="0.25">
      <c r="A64" s="1" t="s">
        <v>200</v>
      </c>
      <c r="B64" s="1" t="str">
        <f t="shared" si="2"/>
        <v>南苏丹共和国出口总额(万美元)</v>
      </c>
      <c r="C64" s="1" t="str">
        <f t="shared" si="3"/>
        <v>南苏丹共和国</v>
      </c>
      <c r="D64" s="1" t="s">
        <v>136</v>
      </c>
      <c r="E64" s="10">
        <v>13982</v>
      </c>
      <c r="F64" s="10">
        <v>15608</v>
      </c>
      <c r="G64" s="10">
        <v>12224</v>
      </c>
      <c r="H64" s="10">
        <v>7717</v>
      </c>
      <c r="I64" s="10">
        <v>5194</v>
      </c>
      <c r="J64" s="10">
        <v>4627</v>
      </c>
      <c r="K64" s="10">
        <v>15545</v>
      </c>
      <c r="L64" s="10">
        <v>6608</v>
      </c>
      <c r="M64" s="10">
        <v>7509</v>
      </c>
    </row>
    <row r="65" spans="1:13" x14ac:dyDescent="0.25">
      <c r="A65" s="1" t="s">
        <v>201</v>
      </c>
      <c r="B65" s="1" t="str">
        <f t="shared" si="2"/>
        <v>非洲其他国家(地区)出口总额(万美元)</v>
      </c>
      <c r="C65" s="1" t="str">
        <f t="shared" si="3"/>
        <v>非洲其他国家(地区)</v>
      </c>
      <c r="D65" s="1" t="s">
        <v>137</v>
      </c>
      <c r="E65" s="10">
        <v>295</v>
      </c>
      <c r="F65" s="10">
        <v>215</v>
      </c>
      <c r="G65" s="10">
        <v>132</v>
      </c>
      <c r="H65" s="10">
        <v>184</v>
      </c>
      <c r="I65" s="10">
        <v>75</v>
      </c>
      <c r="J65" s="10">
        <v>4094</v>
      </c>
      <c r="K65" s="10">
        <v>181</v>
      </c>
      <c r="L65" s="10">
        <v>125</v>
      </c>
      <c r="M65" s="10">
        <v>41</v>
      </c>
    </row>
    <row r="66" spans="1:13" x14ac:dyDescent="0.25">
      <c r="A66" s="1" t="s">
        <v>72</v>
      </c>
    </row>
  </sheetData>
  <mergeCells count="1">
    <mergeCell ref="A2:K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workbookViewId="0">
      <selection activeCell="A2" sqref="A2:K2"/>
    </sheetView>
  </sheetViews>
  <sheetFormatPr baseColWidth="10" defaultRowHeight="15.75" x14ac:dyDescent="0.25"/>
  <cols>
    <col min="1" max="1" width="49.42578125" style="1" customWidth="1"/>
    <col min="2" max="2" width="21.42578125" style="1" customWidth="1"/>
    <col min="3" max="10" width="16" style="1" customWidth="1"/>
    <col min="11" max="16384" width="11.42578125" style="1"/>
  </cols>
  <sheetData>
    <row r="2" spans="1:11" ht="18.75" x14ac:dyDescent="0.3">
      <c r="A2" s="9" t="s">
        <v>266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3" t="s">
        <v>0</v>
      </c>
      <c r="B3" s="3" t="s">
        <v>75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x14ac:dyDescent="0.25">
      <c r="A4" s="4" t="s">
        <v>203</v>
      </c>
      <c r="B4" s="4" t="s">
        <v>76</v>
      </c>
      <c r="C4" s="5">
        <v>10590483</v>
      </c>
      <c r="D4" s="5">
        <v>7372210</v>
      </c>
      <c r="E4" s="5">
        <v>9580159</v>
      </c>
      <c r="F4" s="5">
        <v>9926493</v>
      </c>
      <c r="G4" s="5">
        <v>7592715</v>
      </c>
      <c r="H4" s="5">
        <v>5668990</v>
      </c>
      <c r="I4" s="5">
        <v>7025827</v>
      </c>
      <c r="J4" s="5">
        <v>11563138</v>
      </c>
      <c r="K4" s="5">
        <v>11745472</v>
      </c>
    </row>
    <row r="5" spans="1:11" x14ac:dyDescent="0.25">
      <c r="A5" s="4" t="s">
        <v>204</v>
      </c>
      <c r="B5" s="4" t="s">
        <v>77</v>
      </c>
      <c r="C5" s="5">
        <v>108077</v>
      </c>
      <c r="D5" s="5">
        <v>99706</v>
      </c>
      <c r="E5" s="5">
        <v>114125</v>
      </c>
      <c r="F5" s="5">
        <v>117770</v>
      </c>
      <c r="G5" s="5">
        <v>44832</v>
      </c>
      <c r="H5" s="5">
        <v>33189</v>
      </c>
      <c r="I5" s="5">
        <v>76736</v>
      </c>
      <c r="J5" s="5">
        <v>131468</v>
      </c>
      <c r="K5" s="5">
        <v>216455</v>
      </c>
    </row>
    <row r="6" spans="1:11" x14ac:dyDescent="0.25">
      <c r="A6" s="4" t="s">
        <v>205</v>
      </c>
      <c r="B6" s="4" t="s">
        <v>78</v>
      </c>
      <c r="C6" s="5">
        <v>2102743</v>
      </c>
      <c r="D6" s="5">
        <v>1475773</v>
      </c>
      <c r="E6" s="5">
        <v>2383740</v>
      </c>
      <c r="F6" s="5">
        <v>2582651</v>
      </c>
      <c r="G6" s="5">
        <v>2069871</v>
      </c>
      <c r="H6" s="5">
        <v>1396612</v>
      </c>
      <c r="I6" s="5">
        <v>1600161</v>
      </c>
      <c r="J6" s="5">
        <v>3110602</v>
      </c>
      <c r="K6" s="5">
        <v>3197267</v>
      </c>
    </row>
    <row r="7" spans="1:11" x14ac:dyDescent="0.25">
      <c r="A7" s="4" t="s">
        <v>206</v>
      </c>
      <c r="B7" s="4" t="s">
        <v>79</v>
      </c>
      <c r="C7" s="5">
        <v>23157</v>
      </c>
      <c r="D7" s="5">
        <v>5825</v>
      </c>
      <c r="E7" s="5">
        <v>15436</v>
      </c>
      <c r="F7" s="5">
        <v>4833</v>
      </c>
      <c r="G7" s="5">
        <v>9159</v>
      </c>
      <c r="H7" s="5">
        <v>5539</v>
      </c>
      <c r="I7" s="5">
        <v>7785</v>
      </c>
      <c r="J7" s="5">
        <v>26663</v>
      </c>
      <c r="K7" s="5">
        <v>20601</v>
      </c>
    </row>
    <row r="8" spans="1:11" x14ac:dyDescent="0.25">
      <c r="A8" s="4" t="s">
        <v>207</v>
      </c>
      <c r="B8" s="4" t="s">
        <v>80</v>
      </c>
      <c r="C8" s="5">
        <v>17271</v>
      </c>
      <c r="D8" s="5">
        <v>8749</v>
      </c>
      <c r="E8" s="5">
        <v>1713</v>
      </c>
      <c r="F8" s="5">
        <v>1423</v>
      </c>
      <c r="G8" s="5">
        <v>3355</v>
      </c>
      <c r="H8" s="5">
        <v>6214</v>
      </c>
      <c r="I8" s="5">
        <v>13874</v>
      </c>
      <c r="J8" s="5">
        <v>21388</v>
      </c>
      <c r="K8" s="5">
        <v>19386</v>
      </c>
    </row>
    <row r="9" spans="1:11" x14ac:dyDescent="0.25">
      <c r="A9" s="4" t="s">
        <v>208</v>
      </c>
      <c r="B9" s="4" t="s">
        <v>81</v>
      </c>
      <c r="C9" s="5">
        <v>861</v>
      </c>
      <c r="D9" s="5">
        <v>764</v>
      </c>
      <c r="E9" s="5">
        <v>1295</v>
      </c>
      <c r="F9" s="5">
        <v>1193</v>
      </c>
      <c r="G9" s="5">
        <v>693</v>
      </c>
      <c r="H9" s="5">
        <v>274</v>
      </c>
      <c r="I9" s="5">
        <v>282</v>
      </c>
      <c r="J9" s="5">
        <v>414</v>
      </c>
      <c r="K9" s="5">
        <v>931</v>
      </c>
    </row>
    <row r="10" spans="1:11" x14ac:dyDescent="0.25">
      <c r="A10" s="4" t="s">
        <v>209</v>
      </c>
      <c r="B10" s="4" t="s">
        <v>82</v>
      </c>
      <c r="C10" s="5">
        <v>163669</v>
      </c>
      <c r="D10" s="5">
        <v>76133</v>
      </c>
      <c r="E10" s="5">
        <v>100968</v>
      </c>
      <c r="F10" s="5">
        <v>109535</v>
      </c>
      <c r="G10" s="5">
        <v>50850</v>
      </c>
      <c r="H10" s="5">
        <v>40223</v>
      </c>
      <c r="I10" s="5">
        <v>78162</v>
      </c>
      <c r="J10" s="5">
        <v>68888</v>
      </c>
      <c r="K10" s="5">
        <v>36617</v>
      </c>
    </row>
    <row r="11" spans="1:11" x14ac:dyDescent="0.25">
      <c r="A11" s="4" t="s">
        <v>210</v>
      </c>
      <c r="B11" s="4" t="s">
        <v>83</v>
      </c>
      <c r="C11" s="5">
        <v>2</v>
      </c>
      <c r="D11" s="5">
        <v>6</v>
      </c>
      <c r="E11" s="5">
        <v>3</v>
      </c>
      <c r="F11" s="5">
        <v>1</v>
      </c>
      <c r="G11" s="5">
        <v>27</v>
      </c>
      <c r="H11" s="5">
        <v>1</v>
      </c>
      <c r="I11" s="5" t="s">
        <v>211</v>
      </c>
      <c r="J11" s="5" t="s">
        <v>211</v>
      </c>
      <c r="K11" s="5">
        <v>5</v>
      </c>
    </row>
    <row r="12" spans="1:11" x14ac:dyDescent="0.25">
      <c r="A12" s="4" t="s">
        <v>212</v>
      </c>
      <c r="B12" s="4" t="s">
        <v>84</v>
      </c>
      <c r="C12" s="5">
        <v>115</v>
      </c>
      <c r="D12" s="5">
        <v>121</v>
      </c>
      <c r="E12" s="5">
        <v>3</v>
      </c>
      <c r="F12" s="5">
        <v>29</v>
      </c>
      <c r="G12" s="5">
        <v>1</v>
      </c>
      <c r="H12" s="5">
        <v>8</v>
      </c>
      <c r="I12" s="5">
        <v>2</v>
      </c>
      <c r="J12" s="5">
        <v>0</v>
      </c>
      <c r="K12" s="5" t="s">
        <v>211</v>
      </c>
    </row>
    <row r="13" spans="1:11" x14ac:dyDescent="0.25">
      <c r="A13" s="4" t="s">
        <v>213</v>
      </c>
      <c r="B13" s="4" t="s">
        <v>85</v>
      </c>
      <c r="C13" s="5">
        <v>3607</v>
      </c>
      <c r="D13" s="5">
        <v>5708</v>
      </c>
      <c r="E13" s="5">
        <v>3620</v>
      </c>
      <c r="F13" s="5">
        <v>5425</v>
      </c>
      <c r="G13" s="5">
        <v>2811</v>
      </c>
      <c r="H13" s="5">
        <v>3157</v>
      </c>
      <c r="I13" s="5">
        <v>2653</v>
      </c>
      <c r="J13" s="5">
        <v>2927</v>
      </c>
      <c r="K13" s="5">
        <v>4065</v>
      </c>
    </row>
    <row r="14" spans="1:11" x14ac:dyDescent="0.25">
      <c r="A14" s="4" t="s">
        <v>214</v>
      </c>
      <c r="B14" s="4" t="s">
        <v>86</v>
      </c>
      <c r="C14" s="5">
        <v>10</v>
      </c>
      <c r="D14" s="5">
        <v>1</v>
      </c>
      <c r="E14" s="5">
        <v>5</v>
      </c>
      <c r="F14" s="5">
        <v>46</v>
      </c>
      <c r="G14" s="5" t="s">
        <v>211</v>
      </c>
      <c r="H14" s="5" t="s">
        <v>211</v>
      </c>
      <c r="I14" s="5" t="s">
        <v>211</v>
      </c>
      <c r="J14" s="5" t="s">
        <v>211</v>
      </c>
      <c r="K14" s="5" t="s">
        <v>211</v>
      </c>
    </row>
    <row r="15" spans="1:11" x14ac:dyDescent="0.25">
      <c r="A15" s="4" t="s">
        <v>215</v>
      </c>
      <c r="B15" s="4" t="s">
        <v>87</v>
      </c>
      <c r="C15" s="5">
        <v>19680</v>
      </c>
      <c r="D15" s="5">
        <v>42147</v>
      </c>
      <c r="E15" s="5">
        <v>45275</v>
      </c>
      <c r="F15" s="5">
        <v>9595</v>
      </c>
      <c r="G15" s="5">
        <v>27991</v>
      </c>
      <c r="H15" s="5">
        <v>11491</v>
      </c>
      <c r="I15" s="5">
        <v>9069</v>
      </c>
      <c r="J15" s="5">
        <v>10834</v>
      </c>
      <c r="K15" s="5">
        <v>10350</v>
      </c>
    </row>
    <row r="16" spans="1:11" x14ac:dyDescent="0.25">
      <c r="A16" s="4" t="s">
        <v>216</v>
      </c>
      <c r="B16" s="4" t="s">
        <v>88</v>
      </c>
      <c r="C16" s="5">
        <v>11</v>
      </c>
      <c r="D16" s="5">
        <v>12</v>
      </c>
      <c r="E16" s="5">
        <v>3</v>
      </c>
      <c r="F16" s="5">
        <v>3</v>
      </c>
      <c r="G16" s="5">
        <v>4</v>
      </c>
      <c r="H16" s="5">
        <v>1</v>
      </c>
      <c r="I16" s="5">
        <v>2</v>
      </c>
      <c r="J16" s="5">
        <v>1</v>
      </c>
      <c r="K16" s="5">
        <v>1</v>
      </c>
    </row>
    <row r="17" spans="1:11" x14ac:dyDescent="0.25">
      <c r="A17" s="4" t="s">
        <v>217</v>
      </c>
      <c r="B17" s="4" t="s">
        <v>89</v>
      </c>
      <c r="C17" s="5">
        <v>471058</v>
      </c>
      <c r="D17" s="5">
        <v>337185</v>
      </c>
      <c r="E17" s="5">
        <v>610222</v>
      </c>
      <c r="F17" s="5">
        <v>681300</v>
      </c>
      <c r="G17" s="5">
        <v>396207</v>
      </c>
      <c r="H17" s="5">
        <v>233300</v>
      </c>
      <c r="I17" s="5">
        <v>262386</v>
      </c>
      <c r="J17" s="5">
        <v>547902</v>
      </c>
      <c r="K17" s="5">
        <v>571219</v>
      </c>
    </row>
    <row r="18" spans="1:11" x14ac:dyDescent="0.25">
      <c r="A18" s="4" t="s">
        <v>218</v>
      </c>
      <c r="B18" s="4" t="s">
        <v>90</v>
      </c>
      <c r="C18" s="5">
        <v>5581</v>
      </c>
      <c r="D18" s="5">
        <v>4625</v>
      </c>
      <c r="E18" s="5">
        <v>2004</v>
      </c>
      <c r="F18" s="5">
        <v>20</v>
      </c>
      <c r="G18" s="5">
        <v>2</v>
      </c>
      <c r="H18" s="5">
        <v>13</v>
      </c>
      <c r="I18" s="5">
        <v>90</v>
      </c>
      <c r="J18" s="5">
        <v>168</v>
      </c>
      <c r="K18" s="5">
        <v>27</v>
      </c>
    </row>
    <row r="19" spans="1:11" x14ac:dyDescent="0.25">
      <c r="A19" s="4" t="s">
        <v>219</v>
      </c>
      <c r="B19" s="4" t="s">
        <v>91</v>
      </c>
      <c r="C19" s="5">
        <v>170358</v>
      </c>
      <c r="D19" s="5">
        <v>92348</v>
      </c>
      <c r="E19" s="5">
        <v>100072</v>
      </c>
      <c r="F19" s="5">
        <v>184252</v>
      </c>
      <c r="G19" s="5">
        <v>134193</v>
      </c>
      <c r="H19" s="5">
        <v>55321</v>
      </c>
      <c r="I19" s="5">
        <v>91784</v>
      </c>
      <c r="J19" s="5">
        <v>115952</v>
      </c>
      <c r="K19" s="5">
        <v>185161</v>
      </c>
    </row>
    <row r="20" spans="1:11" x14ac:dyDescent="0.25">
      <c r="A20" s="4" t="s">
        <v>220</v>
      </c>
      <c r="B20" s="4" t="s">
        <v>92</v>
      </c>
      <c r="C20" s="5">
        <v>121519</v>
      </c>
      <c r="D20" s="5">
        <v>118255</v>
      </c>
      <c r="E20" s="5">
        <v>172306</v>
      </c>
      <c r="F20" s="5">
        <v>213937</v>
      </c>
      <c r="G20" s="5">
        <v>148384</v>
      </c>
      <c r="H20" s="5">
        <v>63185</v>
      </c>
      <c r="I20" s="5">
        <v>116650</v>
      </c>
      <c r="J20" s="5">
        <v>321719</v>
      </c>
      <c r="K20" s="5">
        <v>246992</v>
      </c>
    </row>
    <row r="21" spans="1:11" x14ac:dyDescent="0.25">
      <c r="A21" s="4" t="s">
        <v>221</v>
      </c>
      <c r="B21" s="4" t="s">
        <v>93</v>
      </c>
      <c r="C21" s="5">
        <v>36599</v>
      </c>
      <c r="D21" s="5">
        <v>33877</v>
      </c>
      <c r="E21" s="5">
        <v>34395</v>
      </c>
      <c r="F21" s="5">
        <v>34530</v>
      </c>
      <c r="G21" s="5">
        <v>35758</v>
      </c>
      <c r="H21" s="5">
        <v>41942</v>
      </c>
      <c r="I21" s="5">
        <v>38035</v>
      </c>
      <c r="J21" s="5">
        <v>48995</v>
      </c>
      <c r="K21" s="5">
        <v>31569</v>
      </c>
    </row>
    <row r="22" spans="1:11" x14ac:dyDescent="0.25">
      <c r="A22" s="4" t="s">
        <v>222</v>
      </c>
      <c r="B22" s="4" t="s">
        <v>94</v>
      </c>
      <c r="C22" s="5">
        <v>258479</v>
      </c>
      <c r="D22" s="5">
        <v>324407</v>
      </c>
      <c r="E22" s="5">
        <v>464666</v>
      </c>
      <c r="F22" s="5">
        <v>297672</v>
      </c>
      <c r="G22" s="5">
        <v>229361</v>
      </c>
      <c r="H22" s="5">
        <v>143908</v>
      </c>
      <c r="I22" s="5">
        <v>110019</v>
      </c>
      <c r="J22" s="5">
        <v>160793</v>
      </c>
      <c r="K22" s="5">
        <v>89864</v>
      </c>
    </row>
    <row r="23" spans="1:11" x14ac:dyDescent="0.25">
      <c r="A23" s="4" t="s">
        <v>223</v>
      </c>
      <c r="B23" s="4" t="s">
        <v>95</v>
      </c>
      <c r="C23" s="5">
        <v>4460</v>
      </c>
      <c r="D23" s="5">
        <v>2990</v>
      </c>
      <c r="E23" s="5">
        <v>7144</v>
      </c>
      <c r="F23" s="5">
        <v>2006</v>
      </c>
      <c r="G23" s="5">
        <v>9905</v>
      </c>
      <c r="H23" s="5">
        <v>9010</v>
      </c>
      <c r="I23" s="5">
        <v>5579</v>
      </c>
      <c r="J23" s="5">
        <v>3793</v>
      </c>
      <c r="K23" s="5">
        <v>7798</v>
      </c>
    </row>
    <row r="24" spans="1:11" x14ac:dyDescent="0.25">
      <c r="A24" s="4" t="s">
        <v>224</v>
      </c>
      <c r="B24" s="4" t="s">
        <v>96</v>
      </c>
      <c r="C24" s="5">
        <v>146617</v>
      </c>
      <c r="D24" s="5">
        <v>177450</v>
      </c>
      <c r="E24" s="5">
        <v>257641</v>
      </c>
      <c r="F24" s="5">
        <v>244201</v>
      </c>
      <c r="G24" s="5">
        <v>185294</v>
      </c>
      <c r="H24" s="5">
        <v>130965</v>
      </c>
      <c r="I24" s="5">
        <v>129647</v>
      </c>
      <c r="J24" s="5">
        <v>145260</v>
      </c>
      <c r="K24" s="5">
        <v>120333</v>
      </c>
    </row>
    <row r="25" spans="1:11" x14ac:dyDescent="0.25">
      <c r="A25" s="4" t="s">
        <v>225</v>
      </c>
      <c r="B25" s="4" t="s">
        <v>97</v>
      </c>
      <c r="C25" s="5">
        <v>279387</v>
      </c>
      <c r="D25" s="5">
        <v>243885</v>
      </c>
      <c r="E25" s="5">
        <v>245609</v>
      </c>
      <c r="F25" s="5">
        <v>218762</v>
      </c>
      <c r="G25" s="5">
        <v>146675</v>
      </c>
      <c r="H25" s="5">
        <v>63006</v>
      </c>
      <c r="I25" s="5">
        <v>2593</v>
      </c>
      <c r="J25" s="5">
        <v>4134</v>
      </c>
      <c r="K25" s="5">
        <v>8409</v>
      </c>
    </row>
    <row r="26" spans="1:11" x14ac:dyDescent="0.25">
      <c r="A26" s="4" t="s">
        <v>226</v>
      </c>
      <c r="B26" s="4" t="s">
        <v>98</v>
      </c>
      <c r="C26" s="5" t="s">
        <v>211</v>
      </c>
      <c r="D26" s="5">
        <v>1</v>
      </c>
      <c r="E26" s="5">
        <v>840</v>
      </c>
      <c r="F26" s="5">
        <v>764</v>
      </c>
      <c r="G26" s="5">
        <v>40</v>
      </c>
      <c r="H26" s="5">
        <v>16</v>
      </c>
      <c r="I26" s="5">
        <v>1781</v>
      </c>
      <c r="J26" s="5">
        <v>4996</v>
      </c>
      <c r="K26" s="5">
        <v>1683</v>
      </c>
    </row>
    <row r="27" spans="1:11" x14ac:dyDescent="0.25">
      <c r="A27" s="4" t="s">
        <v>227</v>
      </c>
      <c r="B27" s="4" t="s">
        <v>99</v>
      </c>
      <c r="C27" s="5">
        <v>64158</v>
      </c>
      <c r="D27" s="5">
        <v>58047</v>
      </c>
      <c r="E27" s="5">
        <v>45567</v>
      </c>
      <c r="F27" s="5">
        <v>25231</v>
      </c>
      <c r="G27" s="5">
        <v>15791</v>
      </c>
      <c r="H27" s="5">
        <v>10138</v>
      </c>
      <c r="I27" s="5">
        <v>14411</v>
      </c>
      <c r="J27" s="5">
        <v>21627</v>
      </c>
      <c r="K27" s="5">
        <v>25713</v>
      </c>
    </row>
    <row r="28" spans="1:11" x14ac:dyDescent="0.25">
      <c r="A28" s="4" t="s">
        <v>228</v>
      </c>
      <c r="B28" s="4" t="s">
        <v>100</v>
      </c>
      <c r="C28" s="5">
        <v>22578</v>
      </c>
      <c r="D28" s="5">
        <v>15059</v>
      </c>
      <c r="E28" s="5">
        <v>17891</v>
      </c>
      <c r="F28" s="5">
        <v>17376</v>
      </c>
      <c r="G28" s="5">
        <v>16682</v>
      </c>
      <c r="H28" s="5">
        <v>9714</v>
      </c>
      <c r="I28" s="5">
        <v>9874</v>
      </c>
      <c r="J28" s="5">
        <v>7704</v>
      </c>
      <c r="K28" s="5">
        <v>5278</v>
      </c>
    </row>
    <row r="29" spans="1:11" x14ac:dyDescent="0.25">
      <c r="A29" s="4" t="s">
        <v>229</v>
      </c>
      <c r="B29" s="4" t="s">
        <v>101</v>
      </c>
      <c r="C29" s="5">
        <v>2377</v>
      </c>
      <c r="D29" s="5">
        <v>9734</v>
      </c>
      <c r="E29" s="5">
        <v>12385</v>
      </c>
      <c r="F29" s="5">
        <v>8927</v>
      </c>
      <c r="G29" s="5">
        <v>2886</v>
      </c>
      <c r="H29" s="5">
        <v>4817</v>
      </c>
      <c r="I29" s="5">
        <v>17217</v>
      </c>
      <c r="J29" s="5">
        <v>28845</v>
      </c>
      <c r="K29" s="5">
        <v>16442</v>
      </c>
    </row>
    <row r="30" spans="1:11" x14ac:dyDescent="0.25">
      <c r="A30" s="4" t="s">
        <v>230</v>
      </c>
      <c r="B30" s="4" t="s">
        <v>102</v>
      </c>
      <c r="C30" s="5">
        <v>327538</v>
      </c>
      <c r="D30" s="5">
        <v>82707</v>
      </c>
      <c r="E30" s="5">
        <v>481650</v>
      </c>
      <c r="F30" s="5">
        <v>477918</v>
      </c>
      <c r="G30" s="5">
        <v>136266</v>
      </c>
      <c r="H30" s="5">
        <v>34562</v>
      </c>
      <c r="I30" s="5">
        <v>95155</v>
      </c>
      <c r="J30" s="5">
        <v>72637</v>
      </c>
      <c r="K30" s="5">
        <v>203893</v>
      </c>
    </row>
    <row r="31" spans="1:11" x14ac:dyDescent="0.25">
      <c r="A31" s="4" t="s">
        <v>231</v>
      </c>
      <c r="B31" s="4" t="s">
        <v>103</v>
      </c>
      <c r="C31" s="5">
        <v>33274</v>
      </c>
      <c r="D31" s="5">
        <v>13865</v>
      </c>
      <c r="E31" s="5">
        <v>20436</v>
      </c>
      <c r="F31" s="5">
        <v>20006</v>
      </c>
      <c r="G31" s="5">
        <v>22709</v>
      </c>
      <c r="H31" s="5">
        <v>16079</v>
      </c>
      <c r="I31" s="5">
        <v>17113</v>
      </c>
      <c r="J31" s="5">
        <v>11808</v>
      </c>
      <c r="K31" s="5">
        <v>17391</v>
      </c>
    </row>
    <row r="32" spans="1:11" x14ac:dyDescent="0.25">
      <c r="A32" s="4" t="s">
        <v>232</v>
      </c>
      <c r="B32" s="4" t="s">
        <v>104</v>
      </c>
      <c r="C32" s="5">
        <v>981</v>
      </c>
      <c r="D32" s="5">
        <v>1233</v>
      </c>
      <c r="E32" s="5">
        <v>1571</v>
      </c>
      <c r="F32" s="5">
        <v>2736</v>
      </c>
      <c r="G32" s="5">
        <v>2733</v>
      </c>
      <c r="H32" s="5">
        <v>2612</v>
      </c>
      <c r="I32" s="5">
        <v>2961</v>
      </c>
      <c r="J32" s="5">
        <v>3414</v>
      </c>
      <c r="K32" s="5">
        <v>3842</v>
      </c>
    </row>
    <row r="33" spans="1:11" x14ac:dyDescent="0.25">
      <c r="A33" s="4" t="s">
        <v>233</v>
      </c>
      <c r="B33" s="4" t="s">
        <v>105</v>
      </c>
      <c r="C33" s="5">
        <v>12755</v>
      </c>
      <c r="D33" s="5">
        <v>16865</v>
      </c>
      <c r="E33" s="5">
        <v>16030</v>
      </c>
      <c r="F33" s="5">
        <v>8851</v>
      </c>
      <c r="G33" s="5">
        <v>6788</v>
      </c>
      <c r="H33" s="5">
        <v>9870</v>
      </c>
      <c r="I33" s="5">
        <v>9299</v>
      </c>
      <c r="J33" s="5">
        <v>9565</v>
      </c>
      <c r="K33" s="5">
        <v>15247</v>
      </c>
    </row>
    <row r="34" spans="1:11" x14ac:dyDescent="0.25">
      <c r="A34" s="4" t="s">
        <v>234</v>
      </c>
      <c r="B34" s="4" t="s">
        <v>106</v>
      </c>
      <c r="C34" s="5">
        <v>178919</v>
      </c>
      <c r="D34" s="5">
        <v>127705</v>
      </c>
      <c r="E34" s="5">
        <v>92781</v>
      </c>
      <c r="F34" s="5">
        <v>86151</v>
      </c>
      <c r="G34" s="5">
        <v>78651</v>
      </c>
      <c r="H34" s="5">
        <v>74756</v>
      </c>
      <c r="I34" s="5">
        <v>71807</v>
      </c>
      <c r="J34" s="5">
        <v>116813</v>
      </c>
      <c r="K34" s="5">
        <v>172852</v>
      </c>
    </row>
    <row r="35" spans="1:11" x14ac:dyDescent="0.25">
      <c r="A35" s="4" t="s">
        <v>235</v>
      </c>
      <c r="B35" s="4" t="s">
        <v>107</v>
      </c>
      <c r="C35" s="5">
        <v>3574</v>
      </c>
      <c r="D35" s="5">
        <v>2649</v>
      </c>
      <c r="E35" s="5">
        <v>3888</v>
      </c>
      <c r="F35" s="5">
        <v>3744</v>
      </c>
      <c r="G35" s="5">
        <v>2244</v>
      </c>
      <c r="H35" s="5">
        <v>1971</v>
      </c>
      <c r="I35" s="5">
        <v>1534</v>
      </c>
      <c r="J35" s="5">
        <v>1420</v>
      </c>
      <c r="K35" s="5">
        <v>1287</v>
      </c>
    </row>
    <row r="36" spans="1:11" x14ac:dyDescent="0.25">
      <c r="A36" s="4" t="s">
        <v>236</v>
      </c>
      <c r="B36" s="4" t="s">
        <v>108</v>
      </c>
      <c r="C36" s="5">
        <v>82642</v>
      </c>
      <c r="D36" s="5">
        <v>59561</v>
      </c>
      <c r="E36" s="5">
        <v>63335</v>
      </c>
      <c r="F36" s="5">
        <v>70690</v>
      </c>
      <c r="G36" s="5">
        <v>65060</v>
      </c>
      <c r="H36" s="5">
        <v>55346</v>
      </c>
      <c r="I36" s="5">
        <v>52152</v>
      </c>
      <c r="J36" s="5">
        <v>51850</v>
      </c>
      <c r="K36" s="5">
        <v>53143</v>
      </c>
    </row>
    <row r="37" spans="1:11" x14ac:dyDescent="0.25">
      <c r="A37" s="4" t="s">
        <v>237</v>
      </c>
      <c r="B37" s="4" t="s">
        <v>109</v>
      </c>
      <c r="C37" s="5">
        <v>114457</v>
      </c>
      <c r="D37" s="5">
        <v>57950</v>
      </c>
      <c r="E37" s="5">
        <v>71324</v>
      </c>
      <c r="F37" s="5">
        <v>63353</v>
      </c>
      <c r="G37" s="5">
        <v>52872</v>
      </c>
      <c r="H37" s="5">
        <v>47936</v>
      </c>
      <c r="I37" s="5">
        <v>45262</v>
      </c>
      <c r="J37" s="5">
        <v>164982</v>
      </c>
      <c r="K37" s="5">
        <v>45488</v>
      </c>
    </row>
    <row r="38" spans="1:11" x14ac:dyDescent="0.25">
      <c r="A38" s="4" t="s">
        <v>238</v>
      </c>
      <c r="B38" s="4" t="s">
        <v>110</v>
      </c>
      <c r="C38" s="5">
        <v>73460</v>
      </c>
      <c r="D38" s="5">
        <v>56289</v>
      </c>
      <c r="E38" s="5">
        <v>51128</v>
      </c>
      <c r="F38" s="5">
        <v>50292</v>
      </c>
      <c r="G38" s="5">
        <v>29754</v>
      </c>
      <c r="H38" s="5">
        <v>16579</v>
      </c>
      <c r="I38" s="5">
        <v>21163</v>
      </c>
      <c r="J38" s="5">
        <v>31734</v>
      </c>
      <c r="K38" s="5">
        <v>25770</v>
      </c>
    </row>
    <row r="39" spans="1:11" x14ac:dyDescent="0.25">
      <c r="A39" s="4" t="s">
        <v>239</v>
      </c>
      <c r="B39" s="4" t="s">
        <v>111</v>
      </c>
      <c r="C39" s="5">
        <v>36938</v>
      </c>
      <c r="D39" s="5">
        <v>22470</v>
      </c>
      <c r="E39" s="5">
        <v>22387</v>
      </c>
      <c r="F39" s="5">
        <v>17111</v>
      </c>
      <c r="G39" s="5">
        <v>9908</v>
      </c>
      <c r="H39" s="5">
        <v>12424</v>
      </c>
      <c r="I39" s="5">
        <v>14099</v>
      </c>
      <c r="J39" s="5">
        <v>7912</v>
      </c>
      <c r="K39" s="5">
        <v>1588</v>
      </c>
    </row>
    <row r="40" spans="1:11" x14ac:dyDescent="0.25">
      <c r="A40" s="4" t="s">
        <v>240</v>
      </c>
      <c r="B40" s="4" t="s">
        <v>112</v>
      </c>
      <c r="C40" s="5">
        <v>303163</v>
      </c>
      <c r="D40" s="5">
        <v>248536</v>
      </c>
      <c r="E40" s="5">
        <v>265637</v>
      </c>
      <c r="F40" s="5">
        <v>185309</v>
      </c>
      <c r="G40" s="5">
        <v>162405</v>
      </c>
      <c r="H40" s="5">
        <v>90701</v>
      </c>
      <c r="I40" s="5">
        <v>124070</v>
      </c>
      <c r="J40" s="5">
        <v>265604</v>
      </c>
      <c r="K40" s="5">
        <v>154660</v>
      </c>
    </row>
    <row r="41" spans="1:11" x14ac:dyDescent="0.25">
      <c r="A41" s="4" t="s">
        <v>241</v>
      </c>
      <c r="B41" s="4" t="s">
        <v>113</v>
      </c>
      <c r="C41" s="5">
        <v>2</v>
      </c>
      <c r="D41" s="5">
        <v>2</v>
      </c>
      <c r="E41" s="5">
        <v>2</v>
      </c>
      <c r="F41" s="5">
        <v>11</v>
      </c>
      <c r="G41" s="5">
        <v>3</v>
      </c>
      <c r="H41" s="5">
        <v>1</v>
      </c>
      <c r="I41" s="5">
        <v>1</v>
      </c>
      <c r="J41" s="5">
        <v>2</v>
      </c>
      <c r="K41" s="5">
        <v>23</v>
      </c>
    </row>
    <row r="42" spans="1:11" x14ac:dyDescent="0.25">
      <c r="A42" s="4" t="s">
        <v>242</v>
      </c>
      <c r="B42" s="4" t="s">
        <v>114</v>
      </c>
      <c r="C42" s="5">
        <v>2872</v>
      </c>
      <c r="D42" s="5">
        <v>3821</v>
      </c>
      <c r="E42" s="5">
        <v>3501</v>
      </c>
      <c r="F42" s="5">
        <v>3933</v>
      </c>
      <c r="G42" s="5">
        <v>2888</v>
      </c>
      <c r="H42" s="5">
        <v>3314</v>
      </c>
      <c r="I42" s="5">
        <v>4354</v>
      </c>
      <c r="J42" s="5">
        <v>9189</v>
      </c>
      <c r="K42" s="5">
        <v>10845</v>
      </c>
    </row>
    <row r="43" spans="1:11" x14ac:dyDescent="0.25">
      <c r="A43" s="4" t="s">
        <v>243</v>
      </c>
      <c r="B43" s="4" t="s">
        <v>115</v>
      </c>
      <c r="C43" s="5">
        <v>13</v>
      </c>
      <c r="D43" s="5">
        <v>5</v>
      </c>
      <c r="E43" s="5">
        <v>1</v>
      </c>
      <c r="F43" s="5">
        <v>5</v>
      </c>
      <c r="G43" s="5">
        <v>0</v>
      </c>
      <c r="H43" s="5">
        <v>2</v>
      </c>
      <c r="I43" s="5">
        <v>3</v>
      </c>
      <c r="J43" s="5">
        <v>0</v>
      </c>
      <c r="K43" s="5">
        <v>0</v>
      </c>
    </row>
    <row r="44" spans="1:11" x14ac:dyDescent="0.25">
      <c r="A44" s="4" t="s">
        <v>244</v>
      </c>
      <c r="B44" s="4" t="s">
        <v>116</v>
      </c>
      <c r="C44" s="5">
        <v>43951</v>
      </c>
      <c r="D44" s="5">
        <v>31509</v>
      </c>
      <c r="E44" s="5">
        <v>30079</v>
      </c>
      <c r="F44" s="5">
        <v>12860</v>
      </c>
      <c r="G44" s="5">
        <v>14970</v>
      </c>
      <c r="H44" s="5">
        <v>16159</v>
      </c>
      <c r="I44" s="5">
        <v>11166</v>
      </c>
      <c r="J44" s="5">
        <v>4702</v>
      </c>
      <c r="K44" s="5">
        <v>3973</v>
      </c>
    </row>
    <row r="45" spans="1:11" x14ac:dyDescent="0.25">
      <c r="A45" s="4" t="s">
        <v>245</v>
      </c>
      <c r="B45" s="4" t="s">
        <v>117</v>
      </c>
      <c r="C45" s="5">
        <v>1</v>
      </c>
      <c r="D45" s="5">
        <v>4</v>
      </c>
      <c r="E45" s="5">
        <v>7</v>
      </c>
      <c r="F45" s="5">
        <v>3</v>
      </c>
      <c r="G45" s="5">
        <v>147</v>
      </c>
      <c r="H45" s="5">
        <v>8</v>
      </c>
      <c r="I45" s="5">
        <v>10</v>
      </c>
      <c r="J45" s="5">
        <v>20</v>
      </c>
      <c r="K45" s="5">
        <v>40</v>
      </c>
    </row>
    <row r="46" spans="1:11" x14ac:dyDescent="0.25">
      <c r="A46" s="4" t="s">
        <v>246</v>
      </c>
      <c r="B46" s="4" t="s">
        <v>118</v>
      </c>
      <c r="C46" s="5">
        <v>38924</v>
      </c>
      <c r="D46" s="5">
        <v>15849</v>
      </c>
      <c r="E46" s="5">
        <v>19389</v>
      </c>
      <c r="F46" s="5">
        <v>17714</v>
      </c>
      <c r="G46" s="5">
        <v>33802</v>
      </c>
      <c r="H46" s="5">
        <v>23956</v>
      </c>
      <c r="I46" s="5">
        <v>16482</v>
      </c>
      <c r="J46" s="5">
        <v>167870</v>
      </c>
      <c r="K46" s="5">
        <v>145266</v>
      </c>
    </row>
    <row r="47" spans="1:11" x14ac:dyDescent="0.25">
      <c r="A47" s="4" t="s">
        <v>247</v>
      </c>
      <c r="B47" s="4" t="s">
        <v>119</v>
      </c>
      <c r="C47" s="5">
        <v>1078</v>
      </c>
      <c r="D47" s="5">
        <v>787</v>
      </c>
      <c r="E47" s="5">
        <v>1870</v>
      </c>
      <c r="F47" s="5">
        <v>1655</v>
      </c>
      <c r="G47" s="5">
        <v>1180</v>
      </c>
      <c r="H47" s="5">
        <v>1096</v>
      </c>
      <c r="I47" s="5">
        <v>2471</v>
      </c>
      <c r="J47" s="5">
        <v>2988</v>
      </c>
      <c r="K47" s="5">
        <v>1634</v>
      </c>
    </row>
    <row r="48" spans="1:11" x14ac:dyDescent="0.25">
      <c r="A48" s="4" t="s">
        <v>248</v>
      </c>
      <c r="B48" s="4" t="s">
        <v>120</v>
      </c>
      <c r="C48" s="5">
        <v>3295561</v>
      </c>
      <c r="D48" s="5">
        <v>2082480</v>
      </c>
      <c r="E48" s="5">
        <v>2594886</v>
      </c>
      <c r="F48" s="5">
        <v>2728749</v>
      </c>
      <c r="G48" s="5">
        <v>2438860</v>
      </c>
      <c r="H48" s="5">
        <v>2222889</v>
      </c>
      <c r="I48" s="5">
        <v>3015141</v>
      </c>
      <c r="J48" s="5">
        <v>4456813</v>
      </c>
      <c r="K48" s="5">
        <v>4838843</v>
      </c>
    </row>
    <row r="49" spans="1:11" x14ac:dyDescent="0.25">
      <c r="A49" s="4" t="s">
        <v>249</v>
      </c>
      <c r="B49" s="4" t="s">
        <v>121</v>
      </c>
      <c r="C49" s="5" t="s">
        <v>211</v>
      </c>
      <c r="D49" s="5" t="s">
        <v>211</v>
      </c>
      <c r="E49" s="5">
        <v>0</v>
      </c>
      <c r="F49" s="5">
        <v>0.4</v>
      </c>
      <c r="G49" s="5" t="s">
        <v>211</v>
      </c>
      <c r="H49" s="5" t="s">
        <v>211</v>
      </c>
      <c r="I49" s="5" t="s">
        <v>211</v>
      </c>
      <c r="J49" s="5">
        <v>0.7</v>
      </c>
      <c r="K49" s="5">
        <v>0.7</v>
      </c>
    </row>
    <row r="50" spans="1:11" x14ac:dyDescent="0.25">
      <c r="A50" s="4" t="s">
        <v>250</v>
      </c>
      <c r="B50" s="4" t="s">
        <v>122</v>
      </c>
      <c r="C50" s="5">
        <v>77980</v>
      </c>
      <c r="D50" s="5">
        <v>76630</v>
      </c>
      <c r="E50" s="5">
        <v>74355</v>
      </c>
      <c r="F50" s="5">
        <v>66517</v>
      </c>
      <c r="G50" s="5">
        <v>59080</v>
      </c>
      <c r="H50" s="5">
        <v>50471</v>
      </c>
      <c r="I50" s="5">
        <v>72839</v>
      </c>
      <c r="J50" s="5">
        <v>152131</v>
      </c>
      <c r="K50" s="5">
        <v>210002</v>
      </c>
    </row>
    <row r="51" spans="1:11" x14ac:dyDescent="0.25">
      <c r="A51" s="4" t="s">
        <v>251</v>
      </c>
      <c r="B51" s="4" t="s">
        <v>123</v>
      </c>
      <c r="C51" s="5">
        <v>60378</v>
      </c>
      <c r="D51" s="5">
        <v>41112</v>
      </c>
      <c r="E51" s="5">
        <v>35973</v>
      </c>
      <c r="F51" s="5">
        <v>39126</v>
      </c>
      <c r="G51" s="5">
        <v>33586</v>
      </c>
      <c r="H51" s="5">
        <v>31583</v>
      </c>
      <c r="I51" s="5">
        <v>37784</v>
      </c>
      <c r="J51" s="5">
        <v>43510</v>
      </c>
      <c r="K51" s="5">
        <v>55255</v>
      </c>
    </row>
    <row r="52" spans="1:11" x14ac:dyDescent="0.25">
      <c r="A52" s="4" t="s">
        <v>252</v>
      </c>
      <c r="B52" s="4" t="s">
        <v>124</v>
      </c>
      <c r="C52" s="5">
        <v>53288</v>
      </c>
      <c r="D52" s="5">
        <v>16420</v>
      </c>
      <c r="E52" s="5">
        <v>18044</v>
      </c>
      <c r="F52" s="5">
        <v>14576</v>
      </c>
      <c r="G52" s="5">
        <v>7319</v>
      </c>
      <c r="H52" s="5">
        <v>10533</v>
      </c>
      <c r="I52" s="5">
        <v>21471</v>
      </c>
      <c r="J52" s="5">
        <v>16644</v>
      </c>
      <c r="K52" s="5">
        <v>11794</v>
      </c>
    </row>
    <row r="53" spans="1:11" x14ac:dyDescent="0.25">
      <c r="A53" s="4" t="s">
        <v>253</v>
      </c>
      <c r="B53" s="4" t="s">
        <v>125</v>
      </c>
      <c r="C53" s="5">
        <v>28272</v>
      </c>
      <c r="D53" s="5">
        <v>22272</v>
      </c>
      <c r="E53" s="5">
        <v>20910</v>
      </c>
      <c r="F53" s="5">
        <v>19508</v>
      </c>
      <c r="G53" s="5">
        <v>19816</v>
      </c>
      <c r="H53" s="5">
        <v>13885</v>
      </c>
      <c r="I53" s="5">
        <v>18380</v>
      </c>
      <c r="J53" s="5">
        <v>21192</v>
      </c>
      <c r="K53" s="5">
        <v>17673</v>
      </c>
    </row>
    <row r="54" spans="1:11" x14ac:dyDescent="0.25">
      <c r="A54" s="4" t="s">
        <v>254</v>
      </c>
      <c r="B54" s="4" t="s">
        <v>126</v>
      </c>
      <c r="C54" s="5">
        <v>4390</v>
      </c>
      <c r="D54" s="5">
        <v>3969</v>
      </c>
      <c r="E54" s="5">
        <v>4159</v>
      </c>
      <c r="F54" s="5">
        <v>4622</v>
      </c>
      <c r="G54" s="5">
        <v>3341</v>
      </c>
      <c r="H54" s="5">
        <v>3762</v>
      </c>
      <c r="I54" s="5">
        <v>8558</v>
      </c>
      <c r="J54" s="5">
        <v>11157</v>
      </c>
      <c r="K54" s="5">
        <v>7193</v>
      </c>
    </row>
    <row r="55" spans="1:11" x14ac:dyDescent="0.25">
      <c r="A55" s="4" t="s">
        <v>255</v>
      </c>
      <c r="B55" s="4" t="s">
        <v>127</v>
      </c>
      <c r="C55" s="5">
        <v>19211</v>
      </c>
      <c r="D55" s="5">
        <v>7996</v>
      </c>
      <c r="E55" s="5">
        <v>5986</v>
      </c>
      <c r="F55" s="5">
        <v>9512</v>
      </c>
      <c r="G55" s="5">
        <v>2044</v>
      </c>
      <c r="H55" s="5">
        <v>1400</v>
      </c>
      <c r="I55" s="5">
        <v>4407</v>
      </c>
      <c r="J55" s="5">
        <v>12390</v>
      </c>
      <c r="K55" s="5">
        <v>18689</v>
      </c>
    </row>
    <row r="56" spans="1:11" x14ac:dyDescent="0.25">
      <c r="A56" s="4" t="s">
        <v>256</v>
      </c>
      <c r="B56" s="4" t="s">
        <v>128</v>
      </c>
      <c r="C56" s="5">
        <v>1167891</v>
      </c>
      <c r="D56" s="5">
        <v>708373</v>
      </c>
      <c r="E56" s="5">
        <v>442919</v>
      </c>
      <c r="F56" s="5">
        <v>565554</v>
      </c>
      <c r="G56" s="5">
        <v>328999</v>
      </c>
      <c r="H56" s="5">
        <v>208496</v>
      </c>
      <c r="I56" s="5">
        <v>262743</v>
      </c>
      <c r="J56" s="5">
        <v>281156</v>
      </c>
      <c r="K56" s="5">
        <v>274566</v>
      </c>
    </row>
    <row r="57" spans="1:11" x14ac:dyDescent="0.25">
      <c r="A57" s="4" t="s">
        <v>257</v>
      </c>
      <c r="B57" s="4" t="s">
        <v>129</v>
      </c>
      <c r="C57" s="5">
        <v>439136</v>
      </c>
      <c r="D57" s="5">
        <v>350604</v>
      </c>
      <c r="E57" s="5">
        <v>326454</v>
      </c>
      <c r="F57" s="5">
        <v>408285</v>
      </c>
      <c r="G57" s="5">
        <v>312275</v>
      </c>
      <c r="H57" s="5">
        <v>218350</v>
      </c>
      <c r="I57" s="5">
        <v>178648</v>
      </c>
      <c r="J57" s="5">
        <v>306075</v>
      </c>
      <c r="K57" s="5">
        <v>304787</v>
      </c>
    </row>
    <row r="58" spans="1:11" x14ac:dyDescent="0.25">
      <c r="A58" s="4" t="s">
        <v>258</v>
      </c>
      <c r="B58" s="4" t="s">
        <v>130</v>
      </c>
      <c r="C58" s="5">
        <v>95854</v>
      </c>
      <c r="D58" s="5">
        <v>87272</v>
      </c>
      <c r="E58" s="5">
        <v>97393</v>
      </c>
      <c r="F58" s="5">
        <v>88963</v>
      </c>
      <c r="G58" s="5">
        <v>87203</v>
      </c>
      <c r="H58" s="5">
        <v>72688</v>
      </c>
      <c r="I58" s="5">
        <v>76140</v>
      </c>
      <c r="J58" s="5">
        <v>83571</v>
      </c>
      <c r="K58" s="5">
        <v>68784</v>
      </c>
    </row>
    <row r="59" spans="1:11" x14ac:dyDescent="0.25">
      <c r="A59" s="4" t="s">
        <v>259</v>
      </c>
      <c r="B59" s="4" t="s">
        <v>131</v>
      </c>
      <c r="C59" s="5">
        <v>2366</v>
      </c>
      <c r="D59" s="5">
        <v>1226</v>
      </c>
      <c r="E59" s="5">
        <v>3127</v>
      </c>
      <c r="F59" s="5">
        <v>3009</v>
      </c>
      <c r="G59" s="5">
        <v>2485</v>
      </c>
      <c r="H59" s="5">
        <v>1964</v>
      </c>
      <c r="I59" s="5">
        <v>1200</v>
      </c>
      <c r="J59" s="5">
        <v>1208</v>
      </c>
      <c r="K59" s="5">
        <v>1341</v>
      </c>
    </row>
    <row r="60" spans="1:11" x14ac:dyDescent="0.25">
      <c r="A60" s="4" t="s">
        <v>260</v>
      </c>
      <c r="B60" s="4" t="s">
        <v>132</v>
      </c>
      <c r="C60" s="5" t="s">
        <v>211</v>
      </c>
      <c r="D60" s="5">
        <v>1</v>
      </c>
      <c r="E60" s="5">
        <v>1</v>
      </c>
      <c r="F60" s="5">
        <v>1</v>
      </c>
      <c r="G60" s="5">
        <v>0</v>
      </c>
      <c r="H60" s="5" t="s">
        <v>211</v>
      </c>
      <c r="I60" s="5" t="s">
        <v>211</v>
      </c>
      <c r="J60" s="5" t="s">
        <v>211</v>
      </c>
      <c r="K60" s="5" t="s">
        <v>211</v>
      </c>
    </row>
    <row r="61" spans="1:11" x14ac:dyDescent="0.25">
      <c r="A61" s="4" t="s">
        <v>261</v>
      </c>
      <c r="B61" s="4" t="s">
        <v>133</v>
      </c>
      <c r="C61" s="5">
        <v>129</v>
      </c>
      <c r="D61" s="5">
        <v>48</v>
      </c>
      <c r="E61" s="5">
        <v>77</v>
      </c>
      <c r="F61" s="5">
        <v>2746</v>
      </c>
      <c r="G61" s="5">
        <v>434</v>
      </c>
      <c r="H61" s="5">
        <v>33</v>
      </c>
      <c r="I61" s="5">
        <v>29</v>
      </c>
      <c r="J61" s="5">
        <v>4611</v>
      </c>
      <c r="K61" s="5">
        <v>11507</v>
      </c>
    </row>
    <row r="62" spans="1:11" x14ac:dyDescent="0.25">
      <c r="A62" s="4" t="s">
        <v>262</v>
      </c>
      <c r="B62" s="4" t="s">
        <v>134</v>
      </c>
      <c r="C62" s="5">
        <v>39138</v>
      </c>
      <c r="D62" s="5">
        <v>30863</v>
      </c>
      <c r="E62" s="5">
        <v>20606</v>
      </c>
      <c r="F62" s="5">
        <v>31086</v>
      </c>
      <c r="G62" s="5">
        <v>17069</v>
      </c>
      <c r="H62" s="5">
        <v>17548</v>
      </c>
      <c r="I62" s="5">
        <v>17873</v>
      </c>
      <c r="J62" s="5">
        <v>32169</v>
      </c>
      <c r="K62" s="5">
        <v>5093</v>
      </c>
    </row>
    <row r="63" spans="1:11" x14ac:dyDescent="0.25">
      <c r="A63" s="4" t="s">
        <v>263</v>
      </c>
      <c r="B63" s="4" t="s">
        <v>135</v>
      </c>
      <c r="C63" s="5" t="s">
        <v>211</v>
      </c>
      <c r="D63" s="5">
        <v>2</v>
      </c>
      <c r="E63" s="5">
        <v>1</v>
      </c>
      <c r="F63" s="5">
        <v>1</v>
      </c>
      <c r="G63" s="5">
        <v>1</v>
      </c>
      <c r="H63" s="5" t="s">
        <v>211</v>
      </c>
      <c r="I63" s="5" t="s">
        <v>211</v>
      </c>
      <c r="J63" s="5">
        <v>0</v>
      </c>
      <c r="K63" s="5">
        <v>0</v>
      </c>
    </row>
    <row r="64" spans="1:11" x14ac:dyDescent="0.25">
      <c r="A64" s="4" t="s">
        <v>264</v>
      </c>
      <c r="B64" s="4" t="s">
        <v>136</v>
      </c>
      <c r="C64" s="5">
        <v>29941</v>
      </c>
      <c r="D64" s="5">
        <v>68324</v>
      </c>
      <c r="E64" s="5">
        <v>153320</v>
      </c>
      <c r="F64" s="5">
        <v>160414</v>
      </c>
      <c r="G64" s="5">
        <v>127005</v>
      </c>
      <c r="H64" s="5">
        <v>145975</v>
      </c>
      <c r="I64" s="5">
        <v>232689</v>
      </c>
      <c r="J64" s="5">
        <v>432924</v>
      </c>
      <c r="K64" s="5">
        <v>246834</v>
      </c>
    </row>
    <row r="65" spans="1:11" x14ac:dyDescent="0.25">
      <c r="A65" s="4" t="s">
        <v>265</v>
      </c>
      <c r="B65" s="4" t="s">
        <v>137</v>
      </c>
      <c r="C65" s="5">
        <v>30</v>
      </c>
      <c r="D65" s="5">
        <v>3</v>
      </c>
      <c r="E65" s="5">
        <v>1</v>
      </c>
      <c r="F65" s="5">
        <v>2</v>
      </c>
      <c r="G65" s="5">
        <v>48</v>
      </c>
      <c r="H65" s="5">
        <v>2</v>
      </c>
      <c r="I65" s="5">
        <v>31</v>
      </c>
      <c r="J65" s="5">
        <v>1</v>
      </c>
      <c r="K65" s="5">
        <v>5</v>
      </c>
    </row>
    <row r="66" spans="1:11" x14ac:dyDescent="0.25">
      <c r="A66" s="2" t="s">
        <v>72</v>
      </c>
    </row>
  </sheetData>
  <mergeCells count="1">
    <mergeCell ref="A2:K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Volume total</vt:lpstr>
      <vt:lpstr>Exportations</vt:lpstr>
      <vt:lpstr>Importations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Pairault</dc:creator>
  <cp:lastModifiedBy>Thierry Pairault</cp:lastModifiedBy>
  <dcterms:created xsi:type="dcterms:W3CDTF">2023-02-14T10:09:35Z</dcterms:created>
  <dcterms:modified xsi:type="dcterms:W3CDTF">2023-02-14T11:04:11Z</dcterms:modified>
</cp:coreProperties>
</file>